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Camporee\"/>
    </mc:Choice>
  </mc:AlternateContent>
  <bookViews>
    <workbookView xWindow="120" yWindow="15" windowWidth="18960" windowHeight="11325"/>
  </bookViews>
  <sheets>
    <sheet name="Table 1" sheetId="1" r:id="rId1"/>
    <sheet name="Feuil1" sheetId="2" r:id="rId2"/>
  </sheets>
  <calcPr calcId="152511"/>
</workbook>
</file>

<file path=xl/calcChain.xml><?xml version="1.0" encoding="utf-8"?>
<calcChain xmlns="http://schemas.openxmlformats.org/spreadsheetml/2006/main">
  <c r="F84" i="1" l="1"/>
  <c r="F65" i="1" l="1"/>
  <c r="F64" i="1"/>
  <c r="F63" i="1"/>
  <c r="F19" i="1"/>
  <c r="F18" i="1"/>
  <c r="F17" i="1"/>
  <c r="F16" i="1"/>
  <c r="F126" i="1"/>
  <c r="F110" i="1"/>
  <c r="F109" i="1"/>
  <c r="F108" i="1"/>
  <c r="F107" i="1"/>
  <c r="F94" i="1"/>
  <c r="F75" i="1"/>
  <c r="F71" i="1"/>
  <c r="F32" i="1"/>
  <c r="F21" i="1"/>
  <c r="F138" i="1" l="1"/>
  <c r="F137" i="1"/>
  <c r="F136" i="1"/>
  <c r="F135" i="1"/>
  <c r="F134" i="1"/>
  <c r="F133" i="1"/>
  <c r="F132" i="1"/>
  <c r="F131" i="1"/>
  <c r="F130" i="1"/>
  <c r="F129" i="1"/>
  <c r="F128" i="1"/>
  <c r="F127" i="1"/>
  <c r="F125" i="1"/>
  <c r="F124" i="1"/>
  <c r="F123" i="1"/>
  <c r="F122" i="1"/>
  <c r="F121" i="1"/>
  <c r="F120" i="1"/>
  <c r="F117" i="1"/>
  <c r="F116" i="1"/>
  <c r="F115" i="1"/>
  <c r="F114" i="1"/>
  <c r="F113" i="1"/>
  <c r="F112" i="1"/>
  <c r="F111" i="1"/>
  <c r="F106" i="1"/>
  <c r="F105" i="1"/>
  <c r="F104" i="1"/>
  <c r="F103" i="1"/>
  <c r="F102" i="1"/>
  <c r="F101" i="1"/>
  <c r="F100" i="1"/>
  <c r="F99" i="1"/>
  <c r="F98" i="1"/>
  <c r="F97" i="1"/>
  <c r="F96" i="1"/>
  <c r="F95" i="1"/>
  <c r="F92" i="1"/>
  <c r="F91" i="1"/>
  <c r="F90" i="1"/>
  <c r="F89" i="1"/>
  <c r="F88" i="1"/>
  <c r="F87" i="1"/>
  <c r="F86" i="1"/>
  <c r="F85" i="1"/>
  <c r="F83" i="1"/>
  <c r="F93" i="1"/>
  <c r="F82" i="1"/>
  <c r="F81" i="1"/>
  <c r="F80" i="1"/>
  <c r="F79" i="1"/>
  <c r="F78" i="1"/>
  <c r="F77" i="1"/>
  <c r="F74" i="1"/>
  <c r="F70" i="1"/>
  <c r="F69" i="1"/>
  <c r="F68" i="1"/>
  <c r="F67" i="1"/>
  <c r="F66" i="1"/>
  <c r="F62" i="1"/>
  <c r="F61" i="1"/>
  <c r="F60" i="1"/>
  <c r="F59" i="1"/>
  <c r="F58" i="1"/>
  <c r="F57" i="1"/>
  <c r="F56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4" i="1"/>
  <c r="F33" i="1"/>
  <c r="F31" i="1"/>
  <c r="F30" i="1"/>
  <c r="F29" i="1"/>
  <c r="F28" i="1"/>
  <c r="F27" i="1"/>
  <c r="F26" i="1"/>
  <c r="F25" i="1"/>
  <c r="F24" i="1"/>
  <c r="F23" i="1"/>
  <c r="F22" i="1"/>
  <c r="F20" i="1"/>
  <c r="F15" i="1"/>
  <c r="F14" i="1"/>
  <c r="F13" i="1"/>
  <c r="F12" i="1"/>
  <c r="F11" i="1"/>
  <c r="F10" i="1"/>
  <c r="F9" i="1"/>
  <c r="F2" i="1" l="1"/>
</calcChain>
</file>

<file path=xl/sharedStrings.xml><?xml version="1.0" encoding="utf-8"?>
<sst xmlns="http://schemas.openxmlformats.org/spreadsheetml/2006/main" count="203" uniqueCount="187">
  <si>
    <r>
      <rPr>
        <sz val="9"/>
        <rFont val="Arial"/>
        <family val="2"/>
      </rPr>
      <t>Tente Cuisine Cantina  11’ x 13’ x 7½’ – Polyester UV 2000 mm</t>
    </r>
  </si>
  <si>
    <r>
      <rPr>
        <sz val="9"/>
        <rFont val="Arial"/>
        <family val="2"/>
      </rPr>
      <t>Tente Cuisine Kuche  12’ x 12’ x 7½’ – Polyester UV 2000 mm</t>
    </r>
  </si>
  <si>
    <r>
      <rPr>
        <sz val="9"/>
        <rFont val="Arial"/>
        <family val="2"/>
      </rPr>
      <t>Bache d’expedition en polyester 12’ x 10’</t>
    </r>
  </si>
  <si>
    <r>
      <rPr>
        <sz val="9"/>
        <rFont val="Arial"/>
        <family val="2"/>
      </rPr>
      <t>Bache d’expedition en polyester 16’ x 10’</t>
    </r>
  </si>
  <si>
    <r>
      <rPr>
        <sz val="9"/>
        <rFont val="Arial"/>
        <family val="2"/>
      </rPr>
      <t>Tente Grizzly-3 - 84 x 90 x 48”  sol en nylon 150D, coutures scellées</t>
    </r>
  </si>
  <si>
    <r>
      <rPr>
        <sz val="9"/>
        <rFont val="Arial"/>
        <family val="2"/>
      </rPr>
      <t>Tente Grizzly-4 - 96 x 96 x 60”  sol en nylon 150D</t>
    </r>
  </si>
  <si>
    <r>
      <rPr>
        <sz val="9"/>
        <rFont val="Arial"/>
        <family val="2"/>
      </rPr>
      <t>2104A</t>
    </r>
  </si>
  <si>
    <r>
      <rPr>
        <sz val="9"/>
        <rFont val="Arial"/>
        <family val="2"/>
      </rPr>
      <t>Tente Grizzly-4 avec arceaux aluminium</t>
    </r>
  </si>
  <si>
    <r>
      <rPr>
        <sz val="9"/>
        <rFont val="Arial"/>
        <family val="2"/>
      </rPr>
      <t>Tente Summit-6  102 x 144 x  78” + vestibule, sol 210D, diviseur</t>
    </r>
  </si>
  <si>
    <r>
      <rPr>
        <sz val="9"/>
        <rFont val="Arial"/>
        <family val="2"/>
      </rPr>
      <t>Tente Via-2         60 x 76 x 43”</t>
    </r>
  </si>
  <si>
    <r>
      <rPr>
        <sz val="9"/>
        <rFont val="Arial"/>
        <family val="2"/>
      </rPr>
      <t>Tente Aigis-6    102 x 144 x 76”, sol en Oxford 150D</t>
    </r>
  </si>
  <si>
    <r>
      <rPr>
        <sz val="9"/>
        <rFont val="Arial"/>
        <family val="2"/>
      </rPr>
      <t>Chateau-6        108 x 144 x 78” + Très Grand Vestibule, sol 210D, diviseur</t>
    </r>
  </si>
  <si>
    <r>
      <rPr>
        <sz val="9"/>
        <rFont val="Arial"/>
        <family val="2"/>
      </rPr>
      <t>Chateau-8        120 x 168 x 82” + Très Grand Vestibule, sol 210D, diviseur</t>
    </r>
  </si>
  <si>
    <r>
      <rPr>
        <sz val="9"/>
        <rFont val="Arial"/>
        <family val="2"/>
      </rPr>
      <t>Chateau-5        108 x 108 x 76” + Très Grand Vestibule, sol 210D</t>
    </r>
  </si>
  <si>
    <r>
      <rPr>
        <sz val="9"/>
        <rFont val="Arial"/>
        <family val="2"/>
      </rPr>
      <t>4105A</t>
    </r>
  </si>
  <si>
    <r>
      <rPr>
        <sz val="9"/>
        <rFont val="Arial"/>
        <family val="2"/>
      </rPr>
      <t>Chateau-5 avec arceaux en aluminium</t>
    </r>
  </si>
  <si>
    <r>
      <rPr>
        <sz val="9"/>
        <rFont val="Arial"/>
        <family val="2"/>
      </rPr>
      <t>Tente douche  Camper  48 x 48 x 84"</t>
    </r>
  </si>
  <si>
    <r>
      <rPr>
        <sz val="9"/>
        <rFont val="Arial"/>
        <family val="2"/>
      </rPr>
      <t>Sentinel-2 aluminium, 89 x 53 x 41”, sol Oxford 150D, 2 portes/vest.  2.3kg</t>
    </r>
  </si>
  <si>
    <r>
      <rPr>
        <sz val="9"/>
        <rFont val="Arial"/>
        <family val="2"/>
      </rPr>
      <t>Sentinel-3 aluminium, 89 x 71 x 45”, sol Oxford 150D, 2 portes/vest.  2.8kg</t>
    </r>
  </si>
  <si>
    <r>
      <rPr>
        <i/>
        <sz val="9"/>
        <rFont val="Arial"/>
        <family val="2"/>
      </rPr>
      <t xml:space="preserve">Canyon </t>
    </r>
    <r>
      <rPr>
        <sz val="9"/>
        <rFont val="Arial"/>
        <family val="2"/>
      </rPr>
      <t>Senita-2  -  60 x 91 x 44”  aluminium (2 portes/vestibules)</t>
    </r>
  </si>
  <si>
    <r>
      <rPr>
        <i/>
        <sz val="9"/>
        <rFont val="Arial"/>
        <family val="2"/>
      </rPr>
      <t xml:space="preserve">Canyon </t>
    </r>
    <r>
      <rPr>
        <sz val="9"/>
        <rFont val="Arial"/>
        <family val="2"/>
      </rPr>
      <t>Senita-3  -  82 x 94 x 48”  aluminium (2 portes/vestibules)</t>
    </r>
  </si>
  <si>
    <r>
      <rPr>
        <sz val="9"/>
        <rFont val="Arial"/>
        <family val="2"/>
      </rPr>
      <t>0030B</t>
    </r>
  </si>
  <si>
    <r>
      <rPr>
        <sz val="9"/>
        <rFont val="Arial"/>
        <family val="2"/>
      </rPr>
      <t>Tige distributrice 75 cm (30”) – brancher 3 appareils + tuyau 5 pi inclus</t>
    </r>
  </si>
  <si>
    <r>
      <rPr>
        <sz val="9"/>
        <rFont val="Arial"/>
        <family val="2"/>
      </rPr>
      <t>Réchaud 2-Bruleurs style valise, 16000 BTU</t>
    </r>
  </si>
  <si>
    <r>
      <rPr>
        <sz val="9"/>
        <rFont val="Arial"/>
        <family val="2"/>
      </rPr>
      <t>Gril / Réchaud avec piezo, 18000 BTU</t>
    </r>
  </si>
  <si>
    <r>
      <rPr>
        <sz val="9"/>
        <rFont val="Arial"/>
        <family val="2"/>
      </rPr>
      <t>Réchaud propane simple, 7500 BTU</t>
    </r>
  </si>
  <si>
    <r>
      <rPr>
        <sz val="9"/>
        <rFont val="Arial"/>
        <family val="2"/>
      </rPr>
      <t>Lanterne 300W Propane Double manchons</t>
    </r>
  </si>
  <si>
    <r>
      <rPr>
        <sz val="9"/>
        <rFont val="Arial"/>
        <family val="2"/>
      </rPr>
      <t>Lanterne 100W Propane</t>
    </r>
  </si>
  <si>
    <r>
      <rPr>
        <sz val="9"/>
        <rFont val="Arial"/>
        <family val="2"/>
      </rPr>
      <t>Cartouche butane 190g 90/10 Butane/Propane</t>
    </r>
  </si>
  <si>
    <r>
      <rPr>
        <sz val="9"/>
        <rFont val="Arial"/>
        <family val="2"/>
      </rPr>
      <t>100E</t>
    </r>
  </si>
  <si>
    <r>
      <rPr>
        <sz val="9"/>
        <rFont val="Arial"/>
        <family val="2"/>
      </rPr>
      <t>Cartouche isobutane 70% propane / 30% butane 100g</t>
    </r>
  </si>
  <si>
    <r>
      <rPr>
        <sz val="9"/>
        <rFont val="Arial"/>
        <family val="2"/>
      </rPr>
      <t>220E</t>
    </r>
  </si>
  <si>
    <r>
      <rPr>
        <sz val="9"/>
        <rFont val="Arial"/>
        <family val="2"/>
      </rPr>
      <t>Cartouche isobutane 70% propane / 30% butane 220g</t>
    </r>
  </si>
  <si>
    <r>
      <rPr>
        <sz val="9"/>
        <rFont val="Arial"/>
        <family val="2"/>
      </rPr>
      <t>425E</t>
    </r>
  </si>
  <si>
    <r>
      <rPr>
        <sz val="9"/>
        <rFont val="Arial"/>
        <family val="2"/>
      </rPr>
      <t>Cartouche isobutane 70% propane / 30% butane 425g</t>
    </r>
  </si>
  <si>
    <r>
      <rPr>
        <sz val="9"/>
        <rFont val="Arial"/>
        <family val="2"/>
      </rPr>
      <t>Globe Equiv. Coleman #2 - Clair</t>
    </r>
  </si>
  <si>
    <r>
      <rPr>
        <sz val="9"/>
        <rFont val="Arial"/>
        <family val="2"/>
      </rPr>
      <t>Globe Equiv. Coleman #4    (ou #3044 Eqv. Coleman 550)</t>
    </r>
  </si>
  <si>
    <r>
      <rPr>
        <sz val="9"/>
        <rFont val="Arial"/>
        <family val="2"/>
      </rPr>
      <t>100W Manchons 2/Pqt Eqv. Coleman #51</t>
    </r>
  </si>
  <si>
    <r>
      <rPr>
        <sz val="9"/>
        <rFont val="Arial"/>
        <family val="2"/>
      </rPr>
      <t>300W Manchons 2/Pqt Eqv. Coleman #999</t>
    </r>
  </si>
  <si>
    <r>
      <rPr>
        <sz val="9"/>
        <rFont val="Arial"/>
        <family val="2"/>
      </rPr>
      <t>100W Manchons 2/Pqt Eqv. Coleman #21</t>
    </r>
  </si>
  <si>
    <r>
      <rPr>
        <sz val="9"/>
        <rFont val="Arial"/>
        <family val="2"/>
      </rPr>
      <t>Adapteur POL Propane - 5 pi.</t>
    </r>
  </si>
  <si>
    <r>
      <rPr>
        <sz val="9"/>
        <rFont val="Arial"/>
        <family val="2"/>
      </rPr>
      <t>Tuyau d’appareil propane – 8 pi  (Utilise avec Tige #0030)</t>
    </r>
  </si>
  <si>
    <r>
      <rPr>
        <sz val="9"/>
        <rFont val="Arial"/>
        <family val="2"/>
      </rPr>
      <t>T0750</t>
    </r>
  </si>
  <si>
    <r>
      <rPr>
        <sz val="9"/>
        <rFont val="Arial"/>
        <family val="2"/>
      </rPr>
      <t>Contenant isolant 750 mL pour liquides</t>
    </r>
  </si>
  <si>
    <r>
      <rPr>
        <sz val="9"/>
        <rFont val="Arial"/>
        <family val="2"/>
      </rPr>
      <t>T1000</t>
    </r>
  </si>
  <si>
    <r>
      <rPr>
        <sz val="9"/>
        <rFont val="Arial"/>
        <family val="2"/>
      </rPr>
      <t>Contenant isolant 1000 mL pour liquides</t>
    </r>
  </si>
  <si>
    <r>
      <rPr>
        <sz val="9"/>
        <rFont val="Arial"/>
        <family val="2"/>
      </rPr>
      <t>T0800</t>
    </r>
  </si>
  <si>
    <r>
      <rPr>
        <sz val="9"/>
        <rFont val="Arial"/>
        <family val="2"/>
      </rPr>
      <t>Contenant isolant avec goulot large 800 mL</t>
    </r>
  </si>
  <si>
    <r>
      <rPr>
        <sz val="9"/>
        <rFont val="Arial"/>
        <family val="2"/>
      </rPr>
      <t>T1200</t>
    </r>
  </si>
  <si>
    <r>
      <rPr>
        <sz val="9"/>
        <rFont val="Arial"/>
        <family val="2"/>
      </rPr>
      <t>Contenant isolant avec goulot large 1200 mL</t>
    </r>
  </si>
  <si>
    <r>
      <rPr>
        <sz val="9"/>
        <rFont val="Arial"/>
        <family val="2"/>
      </rPr>
      <t>W0007</t>
    </r>
  </si>
  <si>
    <r>
      <rPr>
        <sz val="9"/>
        <rFont val="Arial"/>
        <family val="2"/>
      </rPr>
      <t>Coupe à vin 7 oz</t>
    </r>
  </si>
  <si>
    <r>
      <rPr>
        <sz val="9"/>
        <rFont val="Arial"/>
        <family val="2"/>
      </rPr>
      <t>C0010</t>
    </r>
  </si>
  <si>
    <r>
      <rPr>
        <sz val="9"/>
        <rFont val="Arial"/>
        <family val="2"/>
      </rPr>
      <t>Tasse 10 oz</t>
    </r>
  </si>
  <si>
    <r>
      <rPr>
        <sz val="9"/>
        <rFont val="Arial"/>
        <family val="2"/>
      </rPr>
      <t>M0012</t>
    </r>
  </si>
  <si>
    <r>
      <rPr>
        <sz val="9"/>
        <rFont val="Arial"/>
        <family val="2"/>
      </rPr>
      <t>Tasse à double parois</t>
    </r>
  </si>
  <si>
    <r>
      <rPr>
        <sz val="9"/>
        <rFont val="Arial"/>
        <family val="2"/>
      </rPr>
      <t>S2500</t>
    </r>
  </si>
  <si>
    <r>
      <rPr>
        <sz val="9"/>
        <rFont val="Arial"/>
        <family val="2"/>
      </rPr>
      <t>Cafètiere 8 tasse (2,5L) avec panier percolateur en acier émaille noir</t>
    </r>
  </si>
  <si>
    <r>
      <rPr>
        <sz val="9"/>
        <rFont val="Arial"/>
        <family val="2"/>
      </rPr>
      <t>SM008s</t>
    </r>
  </si>
  <si>
    <r>
      <rPr>
        <sz val="9"/>
        <rFont val="Arial"/>
        <family val="2"/>
      </rPr>
      <t>Tasse à café 350 ml en acier émaille noir (* rebord en acier inoxydable)</t>
    </r>
  </si>
  <si>
    <r>
      <rPr>
        <sz val="9"/>
        <rFont val="Arial"/>
        <family val="2"/>
      </rPr>
      <t>SP015s</t>
    </r>
  </si>
  <si>
    <r>
      <rPr>
        <sz val="9"/>
        <rFont val="Arial"/>
        <family val="2"/>
      </rPr>
      <t>Bol à soupe 150 mm / 6</t>
    </r>
    <r>
      <rPr>
        <sz val="9"/>
        <rFont val="Verdana"/>
        <family val="2"/>
      </rPr>
      <t>"</t>
    </r>
    <r>
      <rPr>
        <sz val="9"/>
        <rFont val="Arial"/>
        <family val="2"/>
      </rPr>
      <t xml:space="preserve"> diamètre en acier émaille noir</t>
    </r>
  </si>
  <si>
    <r>
      <rPr>
        <sz val="9"/>
        <rFont val="Arial"/>
        <family val="2"/>
      </rPr>
      <t>SP022</t>
    </r>
  </si>
  <si>
    <r>
      <rPr>
        <sz val="9"/>
        <rFont val="Arial"/>
        <family val="2"/>
      </rPr>
      <t>SP026s</t>
    </r>
  </si>
  <si>
    <r>
      <rPr>
        <sz val="9"/>
        <rFont val="Arial"/>
        <family val="2"/>
      </rPr>
      <t>Oreiller auto-gonflant 12” x 20” x 5”</t>
    </r>
  </si>
  <si>
    <r>
      <rPr>
        <sz val="9"/>
        <rFont val="Arial"/>
        <family val="2"/>
      </rPr>
      <t>Matelas auto-gonflant 24” x 72” x 1½”</t>
    </r>
  </si>
  <si>
    <r>
      <rPr>
        <sz val="9"/>
        <rFont val="Arial"/>
        <family val="2"/>
      </rPr>
      <t>Matelas auto-gonflant 26” x 77” x 2”</t>
    </r>
  </si>
  <si>
    <r>
      <rPr>
        <sz val="9"/>
        <rFont val="Arial"/>
        <family val="2"/>
      </rPr>
      <t>Matelas auto-gonflant 26” x 74” x 3”</t>
    </r>
  </si>
  <si>
    <r>
      <rPr>
        <sz val="9"/>
        <rFont val="Arial"/>
        <family val="2"/>
      </rPr>
      <t>Matelas auto-gonflant 30” x 74” x 3”</t>
    </r>
  </si>
  <si>
    <r>
      <rPr>
        <sz val="9"/>
        <rFont val="Arial"/>
        <family val="2"/>
      </rPr>
      <t>Matelas auto-gonflant 50” x 72” x 3”</t>
    </r>
  </si>
  <si>
    <r>
      <rPr>
        <sz val="9"/>
        <rFont val="Arial"/>
        <family val="2"/>
      </rPr>
      <t>Sac de couchage Nomade  34 x 75”  Rectangulaire</t>
    </r>
  </si>
  <si>
    <r>
      <rPr>
        <sz val="9"/>
        <rFont val="Arial"/>
        <family val="2"/>
      </rPr>
      <t>0º</t>
    </r>
  </si>
  <si>
    <r>
      <rPr>
        <sz val="9"/>
        <rFont val="Arial"/>
        <family val="2"/>
      </rPr>
      <t>4001F</t>
    </r>
  </si>
  <si>
    <r>
      <rPr>
        <sz val="9"/>
        <rFont val="Arial"/>
        <family val="2"/>
      </rPr>
      <t>Xalibu,  34 x 75”  Rectangulaire, doublue coton flanelle</t>
    </r>
  </si>
  <si>
    <r>
      <rPr>
        <sz val="9"/>
        <rFont val="Arial"/>
        <family val="2"/>
      </rPr>
      <t>Mt-Albert 34 x 89”  Rectangulaire avec capuchon</t>
    </r>
  </si>
  <si>
    <r>
      <rPr>
        <sz val="9"/>
        <rFont val="Arial"/>
        <family val="2"/>
      </rPr>
      <t>4002F</t>
    </r>
  </si>
  <si>
    <r>
      <rPr>
        <sz val="9"/>
        <rFont val="Arial"/>
        <family val="2"/>
      </rPr>
      <t>Wabaska 34 x 89”  Rect. avec capuchon, doublue flanelle</t>
    </r>
  </si>
  <si>
    <r>
      <rPr>
        <sz val="9"/>
        <rFont val="Arial"/>
        <family val="2"/>
      </rPr>
      <t>-2º</t>
    </r>
  </si>
  <si>
    <r>
      <rPr>
        <sz val="9"/>
        <rFont val="Arial"/>
        <family val="2"/>
      </rPr>
      <t>74001F</t>
    </r>
  </si>
  <si>
    <r>
      <rPr>
        <sz val="9"/>
        <rFont val="Arial"/>
        <family val="2"/>
      </rPr>
      <t>Forillon  34 x 78”  Rectangulaire, doublure coton flanelle</t>
    </r>
  </si>
  <si>
    <r>
      <rPr>
        <sz val="9"/>
        <rFont val="Arial"/>
        <family val="2"/>
      </rPr>
      <t>-3º</t>
    </r>
  </si>
  <si>
    <r>
      <rPr>
        <sz val="9"/>
        <rFont val="Arial"/>
        <family val="2"/>
      </rPr>
      <t>Nordic  93 x 35/23” Momie</t>
    </r>
  </si>
  <si>
    <r>
      <rPr>
        <sz val="9"/>
        <rFont val="Arial"/>
        <family val="2"/>
      </rPr>
      <t>-15º</t>
    </r>
  </si>
  <si>
    <r>
      <rPr>
        <sz val="9"/>
        <rFont val="Arial"/>
        <family val="2"/>
      </rPr>
      <t>Husky  38 x 82”  Rect. avec doublure coton flanelle</t>
    </r>
  </si>
  <si>
    <r>
      <rPr>
        <sz val="9"/>
        <rFont val="Arial"/>
        <family val="2"/>
      </rPr>
      <t>-10º</t>
    </r>
  </si>
  <si>
    <r>
      <rPr>
        <sz val="9"/>
        <rFont val="Arial"/>
        <family val="2"/>
      </rPr>
      <t>Opawica  89 x 34”  Rect. avec capuchon, doublure polyester</t>
    </r>
  </si>
  <si>
    <r>
      <rPr>
        <sz val="9"/>
        <rFont val="Arial"/>
        <family val="2"/>
      </rPr>
      <t>Windingo  89 x 34”  Rect. a/capuchin, doublure polyester</t>
    </r>
  </si>
  <si>
    <r>
      <rPr>
        <sz val="9"/>
        <rFont val="Arial"/>
        <family val="2"/>
      </rPr>
      <t>Kermode  78 x 39”  Rectangulaire X-Large</t>
    </r>
  </si>
  <si>
    <r>
      <rPr>
        <sz val="9"/>
        <rFont val="Arial"/>
        <family val="2"/>
      </rPr>
      <t>Hunter II  40x92” Canevas a/cap., doublure “zip” coton flanelle</t>
    </r>
  </si>
  <si>
    <r>
      <rPr>
        <sz val="9"/>
        <rFont val="Arial"/>
        <family val="2"/>
      </rPr>
      <t>-30º</t>
    </r>
  </si>
  <si>
    <r>
      <rPr>
        <sz val="9"/>
        <rFont val="Arial"/>
        <family val="2"/>
      </rPr>
      <t>Woodsman II  40x92” a/capuchon doublure “zip” coton flanelle</t>
    </r>
  </si>
  <si>
    <r>
      <rPr>
        <sz val="9"/>
        <rFont val="Arial"/>
        <family val="2"/>
      </rPr>
      <t>-20º</t>
    </r>
  </si>
  <si>
    <r>
      <rPr>
        <sz val="9"/>
        <rFont val="Arial"/>
        <family val="2"/>
      </rPr>
      <t>Backwoods  40 x 80” Camo Rect., doublure “zip” coton flanelle</t>
    </r>
  </si>
  <si>
    <r>
      <rPr>
        <sz val="9"/>
        <rFont val="Arial"/>
        <family val="2"/>
      </rPr>
      <t>Grand Canyon  84” x 42”  Rectangulaire</t>
    </r>
  </si>
  <si>
    <r>
      <rPr>
        <sz val="9"/>
        <rFont val="Arial"/>
        <family val="2"/>
      </rPr>
      <t>-7º</t>
    </r>
  </si>
  <si>
    <r>
      <rPr>
        <sz val="9"/>
        <rFont val="Arial"/>
        <family val="2"/>
      </rPr>
      <t>Boreal  38 x 80”, 2e doublure “zip” coton flanelle</t>
    </r>
  </si>
  <si>
    <r>
      <rPr>
        <sz val="9"/>
        <rFont val="Arial"/>
        <family val="2"/>
      </rPr>
      <t>Kanata  38 x 80” Canevas, 2e doublure “zip” coton flanelle</t>
    </r>
  </si>
  <si>
    <r>
      <rPr>
        <sz val="9"/>
        <rFont val="Arial"/>
        <family val="2"/>
      </rPr>
      <t>Klondike 800  Sac 3-en-1  42 x 89” Canevas/coton flanelle</t>
    </r>
  </si>
  <si>
    <r>
      <rPr>
        <sz val="9"/>
        <rFont val="Arial"/>
        <family val="2"/>
      </rPr>
      <t>Yukon  93 x 35/23” Momie</t>
    </r>
  </si>
  <si>
    <r>
      <rPr>
        <sz val="9"/>
        <rFont val="Arial"/>
        <family val="2"/>
      </rPr>
      <t>0º / -7º</t>
    </r>
  </si>
  <si>
    <r>
      <rPr>
        <sz val="9"/>
        <rFont val="Arial"/>
        <family val="2"/>
      </rPr>
      <t>-4º</t>
    </r>
  </si>
  <si>
    <r>
      <rPr>
        <sz val="9"/>
        <rFont val="Arial"/>
        <family val="2"/>
      </rPr>
      <t>9º</t>
    </r>
  </si>
  <si>
    <r>
      <rPr>
        <sz val="9"/>
        <rFont val="Arial"/>
        <family val="2"/>
      </rPr>
      <t>-12º</t>
    </r>
  </si>
  <si>
    <r>
      <rPr>
        <sz val="9"/>
        <rFont val="Arial"/>
        <family val="2"/>
      </rPr>
      <t>-40º</t>
    </r>
  </si>
  <si>
    <r>
      <rPr>
        <sz val="9"/>
        <rFont val="Arial"/>
        <family val="2"/>
      </rPr>
      <t>Serviette "Kwiki-Dri" - 40 x 90 cm</t>
    </r>
  </si>
  <si>
    <r>
      <rPr>
        <sz val="9"/>
        <rFont val="Arial"/>
        <family val="2"/>
      </rPr>
      <t>Serviette "Kwiki-Dri" - 50 x 100 cm</t>
    </r>
  </si>
  <si>
    <r>
      <rPr>
        <sz val="9"/>
        <rFont val="Arial"/>
        <family val="2"/>
      </rPr>
      <t>Serviette "Kwiki-Dri" - 74 x 140 cm</t>
    </r>
  </si>
  <si>
    <r>
      <rPr>
        <sz val="9"/>
        <rFont val="Arial"/>
        <family val="2"/>
      </rPr>
      <t>Table pliante 4-places avec parasol</t>
    </r>
  </si>
  <si>
    <r>
      <rPr>
        <sz val="9"/>
        <rFont val="Arial"/>
        <family val="2"/>
      </rPr>
      <t>Raquettes enfants 17 x 7"</t>
    </r>
  </si>
  <si>
    <r>
      <rPr>
        <sz val="9"/>
        <rFont val="Arial"/>
        <family val="2"/>
      </rPr>
      <t>Raquettes Mountain Pass 56 x 21 cm, 120 lbs</t>
    </r>
  </si>
  <si>
    <r>
      <rPr>
        <sz val="9"/>
        <rFont val="Arial"/>
        <family val="2"/>
      </rPr>
      <t>Raquettes Mountain Pass 68 x 21 cm, 155 lbs</t>
    </r>
  </si>
  <si>
    <r>
      <rPr>
        <sz val="9"/>
        <rFont val="Arial"/>
        <family val="2"/>
      </rPr>
      <t>Raquettes Mountain Pass 78 x 21 cm, 200 lbs</t>
    </r>
  </si>
  <si>
    <r>
      <rPr>
        <sz val="9"/>
        <rFont val="Arial"/>
        <family val="2"/>
      </rPr>
      <t>Raquettes Mountain Pass 86 x 23 cm, 250 lbs</t>
    </r>
  </si>
  <si>
    <r>
      <rPr>
        <sz val="9"/>
        <rFont val="Arial"/>
        <family val="2"/>
      </rPr>
      <t>Raquettes Mountain Pass 92 x 25 cm, 300 lbs</t>
    </r>
  </si>
  <si>
    <r>
      <rPr>
        <sz val="9"/>
        <rFont val="Arial"/>
        <family val="2"/>
      </rPr>
      <t>Raquettes Twin Peaks 56 x 21 cm, 125 lbs</t>
    </r>
  </si>
  <si>
    <r>
      <rPr>
        <sz val="9"/>
        <rFont val="Arial"/>
        <family val="2"/>
      </rPr>
      <t>Raquettes Twin Peaks 68 x 21 cm, 160 lbs</t>
    </r>
  </si>
  <si>
    <r>
      <rPr>
        <sz val="9"/>
        <rFont val="Arial"/>
        <family val="2"/>
      </rPr>
      <t>Raquettes Twin Peaks 78 x 21 cm, 200 lbs</t>
    </r>
  </si>
  <si>
    <r>
      <rPr>
        <sz val="9"/>
        <rFont val="Arial"/>
        <family val="2"/>
      </rPr>
      <t>Raquettes Twin Peaks 86 x 23 cm, 250 lbs</t>
    </r>
  </si>
  <si>
    <r>
      <rPr>
        <sz val="9"/>
        <rFont val="Arial"/>
        <family val="2"/>
      </rPr>
      <t>Cruche isolé 8 litres</t>
    </r>
  </si>
  <si>
    <r>
      <rPr>
        <sz val="9"/>
        <rFont val="Arial"/>
        <family val="2"/>
      </rPr>
      <t>Cruche isolé 25 litres</t>
    </r>
  </si>
  <si>
    <t>Tentes</t>
  </si>
  <si>
    <t>Produits au gaz &amp; accessoires</t>
  </si>
  <si>
    <t>Produits en acier inoxydable / acier émaille</t>
  </si>
  <si>
    <t>Sacs de couchages, et matelas</t>
  </si>
  <si>
    <t>Serviettes /  Tables / Bâtons de marche / Raquettes / Chaises / Cruches</t>
  </si>
  <si>
    <t>0º</t>
  </si>
  <si>
    <t>Quantité</t>
  </si>
  <si>
    <t>Total</t>
  </si>
  <si>
    <t xml:space="preserve">Total de la commande : </t>
  </si>
  <si>
    <t xml:space="preserve">Nom: </t>
  </si>
  <si>
    <t>Envoyé à :</t>
  </si>
  <si>
    <t>Tente Summit-8  114 x 168 x  80” + vestibule, sol 210D, diviseur</t>
  </si>
  <si>
    <t>Tente Aigis-3      84 x 90 x 52  vestibule, sol en Oxford 150D</t>
  </si>
  <si>
    <t>Canyon Windigo-3 82x94x48'' aluminium (2 portes vestibules)</t>
  </si>
  <si>
    <t>SP003</t>
  </si>
  <si>
    <t>Kit Tasse + Bol + Assiette en acier émaille</t>
  </si>
  <si>
    <t>Matelas mousse bleu 20x72x1/2''</t>
  </si>
  <si>
    <t>Matelas mousse bleu 27x72x1/2''</t>
  </si>
  <si>
    <t>Sac de couchage en polar 33x75''</t>
  </si>
  <si>
    <t>Canyon Durango 92x36'' (rect, a/cap)</t>
  </si>
  <si>
    <t>-5°</t>
  </si>
  <si>
    <t>Canyon Zephyr 90x35/24'' (Momie) Thermolite</t>
  </si>
  <si>
    <t>-18°</t>
  </si>
  <si>
    <t>Canyon Traverse 92x34'' (Rect. a/cap)</t>
  </si>
  <si>
    <t>0°</t>
  </si>
  <si>
    <t>cygnespontanee@gmail.com</t>
  </si>
  <si>
    <t>Rachel Roberts 514-717-6638</t>
  </si>
  <si>
    <t>Animatrice Pionniers au 49ième</t>
  </si>
  <si>
    <t>Photo de certains articles : www.yanes.ca</t>
  </si>
  <si>
    <t>Prix
(tx incl.)</t>
  </si>
  <si>
    <t>2103DX</t>
  </si>
  <si>
    <t>2104DX</t>
  </si>
  <si>
    <r>
      <t>3203-</t>
    </r>
    <r>
      <rPr>
        <sz val="9"/>
        <color rgb="FFFF0000"/>
        <rFont val="Arial"/>
        <family val="2"/>
      </rPr>
      <t>NEW</t>
    </r>
  </si>
  <si>
    <r>
      <t>3204-</t>
    </r>
    <r>
      <rPr>
        <sz val="9"/>
        <color rgb="FFFF0000"/>
        <rFont val="Arial"/>
        <family val="2"/>
      </rPr>
      <t>NEW</t>
    </r>
  </si>
  <si>
    <r>
      <t>3205-</t>
    </r>
    <r>
      <rPr>
        <sz val="9"/>
        <color rgb="FFFF0000"/>
        <rFont val="Arial"/>
        <family val="2"/>
      </rPr>
      <t>NEW</t>
    </r>
  </si>
  <si>
    <t>Tente Elite-5 98 x 110 x 76'' sol en polyester 150D,coutures scellées</t>
  </si>
  <si>
    <t>Tente Elite-4 94 x 94 x 60'' sol en polyester 150D,coutures scellées</t>
  </si>
  <si>
    <t>Tente Elite-3 70 x 82 x 47'' sol en polyester 150D,coutures scellées</t>
  </si>
  <si>
    <r>
      <t>3205A-</t>
    </r>
    <r>
      <rPr>
        <sz val="8"/>
        <color rgb="FFFF0000"/>
        <rFont val="Arial"/>
        <family val="2"/>
      </rPr>
      <t>NEW</t>
    </r>
  </si>
  <si>
    <t>Même que 3205 mais avec arceaux en aluminium</t>
  </si>
  <si>
    <t>3026DX</t>
  </si>
  <si>
    <t>Ensemble de chaudron acier inoxydable, 6mx - 2 personnes</t>
  </si>
  <si>
    <t>Ensemble de chaudron acier inoxydable, 8mx - 3 personnes</t>
  </si>
  <si>
    <t>Ensemble de chaudron acier inoxydable, 12mx - 4 personnes</t>
  </si>
  <si>
    <r>
      <t>S0022-</t>
    </r>
    <r>
      <rPr>
        <sz val="8"/>
        <color rgb="FFFF0000"/>
        <rFont val="Arial"/>
        <family val="2"/>
      </rPr>
      <t>NEW</t>
    </r>
  </si>
  <si>
    <r>
      <t>S0033-</t>
    </r>
    <r>
      <rPr>
        <sz val="8"/>
        <color rgb="FFFF0000"/>
        <rFont val="Arial"/>
        <family val="2"/>
      </rPr>
      <t>New</t>
    </r>
  </si>
  <si>
    <r>
      <t>S0044-</t>
    </r>
    <r>
      <rPr>
        <sz val="8"/>
        <color rgb="FFFF0000"/>
        <rFont val="Arial"/>
        <family val="2"/>
      </rPr>
      <t>NEW</t>
    </r>
  </si>
  <si>
    <t>3º</t>
  </si>
  <si>
    <t>Solstice  33 x 75''  Rectangulaire doublure polycoton</t>
  </si>
  <si>
    <t>Kodiak  78 x 38” Rectangulaire avec 2e doublure en polar</t>
  </si>
  <si>
    <r>
      <rPr>
        <sz val="9"/>
        <rFont val="Arial"/>
        <family val="2"/>
      </rPr>
      <t>Bol à soupe ou pâtes  220 mm / 8.5</t>
    </r>
    <r>
      <rPr>
        <sz val="9"/>
        <rFont val="Verdana"/>
        <family val="2"/>
      </rPr>
      <t>"</t>
    </r>
    <r>
      <rPr>
        <sz val="9"/>
        <rFont val="Arial"/>
        <family val="2"/>
      </rPr>
      <t xml:space="preserve"> diamètre en acier émaille bleu</t>
    </r>
  </si>
  <si>
    <r>
      <rPr>
        <sz val="9"/>
        <rFont val="Arial"/>
        <family val="2"/>
      </rPr>
      <t>Grande assiette 260 mm / 10.25</t>
    </r>
    <r>
      <rPr>
        <sz val="9"/>
        <rFont val="Verdana"/>
        <family val="2"/>
      </rPr>
      <t>"</t>
    </r>
    <r>
      <rPr>
        <sz val="9"/>
        <rFont val="Arial"/>
        <family val="2"/>
      </rPr>
      <t xml:space="preserve"> diamètre en acier émaille noir *rebord</t>
    </r>
  </si>
  <si>
    <t>Matelas auto-gonflant 20” x 72” x 1 1/2”</t>
  </si>
  <si>
    <t>Sac de couchage Ourson 26 x 70 Rect. + capuchon</t>
  </si>
  <si>
    <t>Canuon Thermostat  90” x 34”  Rectangulaire</t>
  </si>
  <si>
    <t>Canyon Matou 88” x 33/26”  (Tapered a/cap.) Thermolite</t>
  </si>
  <si>
    <t xml:space="preserve">Canyon Harmonie 92x34'' (Rect. a/cap) </t>
  </si>
  <si>
    <r>
      <rPr>
        <sz val="9"/>
        <rFont val="Arial"/>
        <family val="2"/>
      </rPr>
      <t xml:space="preserve">Canyon Voyageur 92 x 34” (Rect. a/cap.) </t>
    </r>
    <r>
      <rPr>
        <i/>
        <sz val="9"/>
        <rFont val="Arial"/>
        <family val="2"/>
      </rPr>
      <t>Thermolite</t>
    </r>
    <r>
      <rPr>
        <i/>
        <sz val="9"/>
        <rFont val="Symbol"/>
        <family val="1"/>
      </rPr>
      <t></t>
    </r>
    <r>
      <rPr>
        <i/>
        <sz val="9"/>
        <rFont val="Times New Roman"/>
        <family val="1"/>
      </rPr>
      <t xml:space="preserve"> </t>
    </r>
    <r>
      <rPr>
        <i/>
        <sz val="9"/>
        <rFont val="Arial"/>
        <family val="2"/>
      </rPr>
      <t>Extreme</t>
    </r>
  </si>
  <si>
    <r>
      <t xml:space="preserve">Canyon </t>
    </r>
    <r>
      <rPr>
        <sz val="9"/>
        <rFont val="Arial"/>
        <family val="2"/>
      </rPr>
      <t>Solo  Momie ultra-compact</t>
    </r>
  </si>
  <si>
    <r>
      <t xml:space="preserve">Canyon </t>
    </r>
    <r>
      <rPr>
        <sz val="9"/>
        <rFont val="Arial"/>
        <family val="2"/>
      </rPr>
      <t>Torngat  90 x 35/24”  (Momie)</t>
    </r>
  </si>
  <si>
    <r>
      <t xml:space="preserve">Canyon </t>
    </r>
    <r>
      <rPr>
        <sz val="9"/>
        <rFont val="Arial"/>
        <family val="2"/>
      </rPr>
      <t>Nekoti  90 x 33" Rect. a/cap.), doublure en polycoton</t>
    </r>
  </si>
  <si>
    <r>
      <t xml:space="preserve">Canyon </t>
    </r>
    <r>
      <rPr>
        <sz val="9"/>
        <rFont val="Arial"/>
        <family val="2"/>
      </rPr>
      <t xml:space="preserve">Alta  90 x 35/24”  (Momie) </t>
    </r>
    <r>
      <rPr>
        <i/>
        <sz val="9"/>
        <rFont val="Arial"/>
        <family val="2"/>
      </rPr>
      <t>Thermolite</t>
    </r>
    <r>
      <rPr>
        <i/>
        <sz val="9"/>
        <rFont val="Symbol"/>
        <family val="1"/>
      </rPr>
      <t></t>
    </r>
    <r>
      <rPr>
        <i/>
        <sz val="9"/>
        <rFont val="Times New Roman"/>
        <family val="1"/>
      </rPr>
      <t xml:space="preserve"> </t>
    </r>
    <r>
      <rPr>
        <i/>
        <sz val="9"/>
        <rFont val="Arial"/>
        <family val="2"/>
      </rPr>
      <t>Pro</t>
    </r>
  </si>
  <si>
    <r>
      <t xml:space="preserve">Canyon </t>
    </r>
    <r>
      <rPr>
        <sz val="9"/>
        <rFont val="Arial"/>
        <family val="2"/>
      </rPr>
      <t>Zip  76 x 33”  Rectangulaire ultra-compact</t>
    </r>
  </si>
  <si>
    <r>
      <t xml:space="preserve">Canyon </t>
    </r>
    <r>
      <rPr>
        <sz val="9"/>
        <rFont val="Arial"/>
        <family val="2"/>
      </rPr>
      <t>Micro  88 x 33”  Rectangulaire a/capuchon compact</t>
    </r>
  </si>
  <si>
    <t>Bâton de marche télescopiques (3-sect.) en aluminium (la paire)</t>
  </si>
  <si>
    <t>Bâton de marche télescopiques (3-sect.) en alu Snap Lock 70à130cm  (la paire)</t>
  </si>
  <si>
    <t>-35°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</si>
</sst>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0000"/>
    <numFmt numFmtId="165" formatCode="_(&quot;$&quot;* #,##0_);_(&quot;$&quot;* \(#,##0\);_(&quot;$&quot;* &quot;-&quot;??_);_(@_)"/>
  </numFmts>
  <fonts count="17" x14ac:knownFonts="1">
    <font>
      <sz val="10"/>
      <color rgb="FF000000"/>
      <name val="Times New Roman"/>
      <charset val="204"/>
    </font>
    <font>
      <sz val="9"/>
      <name val="Century Gothic"/>
    </font>
    <font>
      <sz val="9"/>
      <color rgb="FF000000"/>
      <name val="Arial"/>
      <family val="2"/>
    </font>
    <font>
      <sz val="9"/>
      <name val="Arial"/>
    </font>
    <font>
      <sz val="9"/>
      <name val="Arial"/>
      <family val="2"/>
    </font>
    <font>
      <i/>
      <sz val="9"/>
      <name val="Arial"/>
      <family val="2"/>
    </font>
    <font>
      <sz val="9"/>
      <name val="Verdana"/>
      <family val="2"/>
    </font>
    <font>
      <i/>
      <sz val="9"/>
      <name val="Symbol"/>
      <family val="1"/>
    </font>
    <font>
      <i/>
      <sz val="9"/>
      <name val="Times New Roman"/>
      <family val="1"/>
    </font>
    <font>
      <sz val="10"/>
      <color rgb="FF000000"/>
      <name val="Times New Roman"/>
      <charset val="204"/>
    </font>
    <font>
      <b/>
      <u/>
      <sz val="9"/>
      <name val="Century Gothic"/>
      <family val="2"/>
    </font>
    <font>
      <u/>
      <sz val="10"/>
      <color theme="10"/>
      <name val="Times New Roman"/>
      <family val="1"/>
    </font>
    <font>
      <u/>
      <sz val="14"/>
      <color theme="10"/>
      <name val="Times New Roman"/>
      <family val="1"/>
    </font>
    <font>
      <sz val="12"/>
      <color rgb="FF000000"/>
      <name val="Times New Roman"/>
      <family val="1"/>
    </font>
    <font>
      <sz val="9"/>
      <color rgb="FFFF0000"/>
      <name val="Arial"/>
      <family val="2"/>
    </font>
    <font>
      <sz val="8"/>
      <color rgb="FFFF0000"/>
      <name val="Arial"/>
      <family val="2"/>
    </font>
    <font>
      <sz val="9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9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40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/>
    </xf>
    <xf numFmtId="1" fontId="2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10" fillId="0" borderId="0" xfId="0" applyFont="1" applyFill="1" applyBorder="1" applyAlignment="1"/>
    <xf numFmtId="164" fontId="2" fillId="0" borderId="0" xfId="0" applyNumberFormat="1" applyFont="1" applyFill="1" applyBorder="1" applyAlignment="1">
      <alignment horizontal="left"/>
    </xf>
    <xf numFmtId="0" fontId="0" fillId="0" borderId="0" xfId="0" applyFill="1" applyBorder="1" applyAlignment="1">
      <alignment horizontal="right"/>
    </xf>
    <xf numFmtId="165" fontId="0" fillId="0" borderId="0" xfId="1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165" fontId="0" fillId="0" borderId="0" xfId="0" applyNumberFormat="1" applyFill="1" applyBorder="1" applyAlignment="1">
      <alignment horizontal="left"/>
    </xf>
    <xf numFmtId="0" fontId="4" fillId="0" borderId="0" xfId="0" applyFont="1" applyFill="1" applyBorder="1" applyAlignment="1">
      <alignment horizontal="right"/>
    </xf>
    <xf numFmtId="44" fontId="0" fillId="0" borderId="0" xfId="1" applyNumberFormat="1" applyFont="1" applyFill="1" applyBorder="1" applyAlignment="1">
      <alignment horizontal="left"/>
    </xf>
    <xf numFmtId="44" fontId="0" fillId="0" borderId="0" xfId="0" applyNumberFormat="1" applyFill="1" applyBorder="1" applyAlignment="1">
      <alignment horizontal="left"/>
    </xf>
    <xf numFmtId="44" fontId="0" fillId="0" borderId="1" xfId="0" applyNumberFormat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13" fillId="0" borderId="0" xfId="0" applyFont="1" applyFill="1" applyBorder="1" applyAlignment="1">
      <alignment horizontal="left"/>
    </xf>
    <xf numFmtId="44" fontId="13" fillId="0" borderId="0" xfId="1" applyNumberFormat="1" applyFont="1" applyFill="1" applyBorder="1" applyAlignment="1">
      <alignment horizontal="left"/>
    </xf>
    <xf numFmtId="165" fontId="13" fillId="0" borderId="0" xfId="1" applyNumberFormat="1" applyFont="1" applyFill="1" applyBorder="1" applyAlignment="1">
      <alignment horizontal="right"/>
    </xf>
    <xf numFmtId="0" fontId="12" fillId="0" borderId="0" xfId="2" applyFont="1" applyFill="1" applyBorder="1" applyAlignment="1">
      <alignment horizontal="right"/>
    </xf>
    <xf numFmtId="0" fontId="0" fillId="0" borderId="0" xfId="0" applyNumberForma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right"/>
    </xf>
    <xf numFmtId="0" fontId="11" fillId="0" borderId="0" xfId="2" applyFill="1" applyBorder="1" applyAlignment="1">
      <alignment horizontal="right"/>
    </xf>
    <xf numFmtId="0" fontId="0" fillId="0" borderId="1" xfId="0" applyFill="1" applyBorder="1" applyAlignment="1">
      <alignment horizontal="left" wrapText="1"/>
    </xf>
    <xf numFmtId="0" fontId="1" fillId="0" borderId="0" xfId="0" applyFont="1" applyFill="1" applyBorder="1" applyAlignment="1">
      <alignment horizontal="left" wrapText="1"/>
    </xf>
    <xf numFmtId="0" fontId="12" fillId="0" borderId="0" xfId="2" applyFont="1" applyFill="1" applyBorder="1" applyAlignment="1">
      <alignment horizontal="left" wrapText="1"/>
    </xf>
    <xf numFmtId="0" fontId="1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3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44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horizontal="right"/>
    </xf>
    <xf numFmtId="0" fontId="11" fillId="0" borderId="0" xfId="2" applyFill="1" applyBorder="1" applyAlignment="1">
      <alignment horizontal="lef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yanes.ca/accueil/" TargetMode="External"/><Relationship Id="rId1" Type="http://schemas.openxmlformats.org/officeDocument/2006/relationships/hyperlink" Target="mailto:cygnespontane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73"/>
  <sheetViews>
    <sheetView tabSelected="1" view="pageLayout" topLeftCell="A64" zoomScaleNormal="100" workbookViewId="0">
      <selection activeCell="B6" sqref="B6"/>
    </sheetView>
  </sheetViews>
  <sheetFormatPr defaultColWidth="59" defaultRowHeight="12.75" x14ac:dyDescent="0.2"/>
  <cols>
    <col min="1" max="1" width="10" style="1" customWidth="1"/>
    <col min="2" max="2" width="63.1640625" style="33" customWidth="1"/>
    <col min="3" max="3" width="4" style="6" customWidth="1"/>
    <col min="4" max="4" width="11.5" style="13" customWidth="1"/>
    <col min="5" max="5" width="11" style="16" customWidth="1"/>
    <col min="6" max="6" width="13" style="1" customWidth="1"/>
    <col min="7" max="16384" width="59" style="1"/>
  </cols>
  <sheetData>
    <row r="2" spans="1:6" ht="16.5" thickBot="1" x14ac:dyDescent="0.3">
      <c r="A2" s="17" t="s">
        <v>129</v>
      </c>
      <c r="B2" s="24"/>
      <c r="D2" s="18"/>
      <c r="E2" s="19" t="s">
        <v>128</v>
      </c>
      <c r="F2" s="15">
        <f>SUM(F9:F138)</f>
        <v>0</v>
      </c>
    </row>
    <row r="3" spans="1:6" ht="8.25" customHeight="1" x14ac:dyDescent="0.3">
      <c r="A3" s="17"/>
      <c r="B3" s="25"/>
      <c r="C3" s="8"/>
      <c r="D3" s="18"/>
    </row>
    <row r="4" spans="1:6" ht="15.75" x14ac:dyDescent="0.25">
      <c r="B4" s="39" t="s">
        <v>148</v>
      </c>
      <c r="C4" s="18" t="s">
        <v>130</v>
      </c>
      <c r="D4" s="1"/>
      <c r="E4" s="1"/>
      <c r="F4" s="23" t="s">
        <v>145</v>
      </c>
    </row>
    <row r="5" spans="1:6" ht="18.75" x14ac:dyDescent="0.3">
      <c r="A5" s="17"/>
      <c r="B5" s="26"/>
      <c r="C5" s="18"/>
      <c r="D5" s="38" t="s">
        <v>146</v>
      </c>
      <c r="E5" s="38"/>
      <c r="F5" s="38"/>
    </row>
    <row r="6" spans="1:6" ht="18.75" x14ac:dyDescent="0.3">
      <c r="A6" s="17"/>
      <c r="B6" s="26"/>
      <c r="C6" s="18"/>
      <c r="D6" s="38" t="s">
        <v>147</v>
      </c>
      <c r="E6" s="38"/>
      <c r="F6" s="38"/>
    </row>
    <row r="7" spans="1:6" ht="7.5" customHeight="1" x14ac:dyDescent="0.3">
      <c r="A7" s="17"/>
      <c r="B7" s="26"/>
      <c r="C7" s="18"/>
      <c r="D7" s="1"/>
      <c r="E7" s="1"/>
      <c r="F7" s="20"/>
    </row>
    <row r="8" spans="1:6" ht="27" x14ac:dyDescent="0.3">
      <c r="A8" s="35" t="s">
        <v>120</v>
      </c>
      <c r="B8" s="27"/>
      <c r="C8" s="8"/>
      <c r="D8" s="34" t="s">
        <v>149</v>
      </c>
      <c r="E8" s="9" t="s">
        <v>126</v>
      </c>
      <c r="F8" s="9" t="s">
        <v>127</v>
      </c>
    </row>
    <row r="9" spans="1:6" x14ac:dyDescent="0.2">
      <c r="A9" s="2">
        <v>1113</v>
      </c>
      <c r="B9" s="28" t="s">
        <v>0</v>
      </c>
      <c r="C9" s="10"/>
      <c r="D9" s="7">
        <v>230</v>
      </c>
      <c r="E9" s="21"/>
      <c r="F9" s="11">
        <f>D9*E9</f>
        <v>0</v>
      </c>
    </row>
    <row r="10" spans="1:6" x14ac:dyDescent="0.2">
      <c r="A10" s="2">
        <v>1200</v>
      </c>
      <c r="B10" s="28" t="s">
        <v>1</v>
      </c>
      <c r="C10" s="10"/>
      <c r="D10" s="7">
        <v>300</v>
      </c>
      <c r="E10" s="21"/>
      <c r="F10" s="11">
        <f t="shared" ref="F10:F34" si="0">D10*E10</f>
        <v>0</v>
      </c>
    </row>
    <row r="11" spans="1:6" x14ac:dyDescent="0.2">
      <c r="A11" s="2">
        <v>1210</v>
      </c>
      <c r="B11" s="28" t="s">
        <v>2</v>
      </c>
      <c r="C11" s="10"/>
      <c r="D11" s="7">
        <v>60</v>
      </c>
      <c r="E11" s="21"/>
      <c r="F11" s="11">
        <f t="shared" si="0"/>
        <v>0</v>
      </c>
    </row>
    <row r="12" spans="1:6" x14ac:dyDescent="0.2">
      <c r="A12" s="2">
        <v>1610</v>
      </c>
      <c r="B12" s="28" t="s">
        <v>3</v>
      </c>
      <c r="C12" s="10"/>
      <c r="D12" s="7">
        <v>73</v>
      </c>
      <c r="E12" s="21"/>
      <c r="F12" s="11">
        <f t="shared" si="0"/>
        <v>0</v>
      </c>
    </row>
    <row r="13" spans="1:6" ht="24" x14ac:dyDescent="0.2">
      <c r="A13" s="3" t="s">
        <v>150</v>
      </c>
      <c r="B13" s="28" t="s">
        <v>4</v>
      </c>
      <c r="C13" s="10"/>
      <c r="D13" s="7">
        <v>145</v>
      </c>
      <c r="E13" s="21"/>
      <c r="F13" s="11">
        <f t="shared" si="0"/>
        <v>0</v>
      </c>
    </row>
    <row r="14" spans="1:6" x14ac:dyDescent="0.2">
      <c r="A14" s="3" t="s">
        <v>151</v>
      </c>
      <c r="B14" s="28" t="s">
        <v>5</v>
      </c>
      <c r="C14" s="10"/>
      <c r="D14" s="7">
        <v>180</v>
      </c>
      <c r="E14" s="21"/>
      <c r="F14" s="11">
        <f t="shared" si="0"/>
        <v>0</v>
      </c>
    </row>
    <row r="15" spans="1:6" x14ac:dyDescent="0.2">
      <c r="A15" s="3" t="s">
        <v>6</v>
      </c>
      <c r="B15" s="28" t="s">
        <v>7</v>
      </c>
      <c r="C15" s="10"/>
      <c r="D15" s="7">
        <v>250</v>
      </c>
      <c r="E15" s="21"/>
      <c r="F15" s="11">
        <f t="shared" si="0"/>
        <v>0</v>
      </c>
    </row>
    <row r="16" spans="1:6" ht="17.25" customHeight="1" x14ac:dyDescent="0.2">
      <c r="A16" s="36" t="s">
        <v>152</v>
      </c>
      <c r="B16" s="29" t="s">
        <v>157</v>
      </c>
      <c r="C16" s="10"/>
      <c r="D16" s="7">
        <v>125</v>
      </c>
      <c r="E16" s="21"/>
      <c r="F16" s="11">
        <f t="shared" si="0"/>
        <v>0</v>
      </c>
    </row>
    <row r="17" spans="1:6" ht="17.25" customHeight="1" x14ac:dyDescent="0.2">
      <c r="A17" s="36" t="s">
        <v>153</v>
      </c>
      <c r="B17" s="29" t="s">
        <v>156</v>
      </c>
      <c r="C17" s="10"/>
      <c r="D17" s="7">
        <v>145</v>
      </c>
      <c r="E17" s="21"/>
      <c r="F17" s="11">
        <f t="shared" si="0"/>
        <v>0</v>
      </c>
    </row>
    <row r="18" spans="1:6" ht="17.25" customHeight="1" x14ac:dyDescent="0.2">
      <c r="A18" s="36" t="s">
        <v>154</v>
      </c>
      <c r="B18" s="29" t="s">
        <v>155</v>
      </c>
      <c r="C18" s="10"/>
      <c r="D18" s="7">
        <v>185</v>
      </c>
      <c r="E18" s="21"/>
      <c r="F18" s="11">
        <f t="shared" si="0"/>
        <v>0</v>
      </c>
    </row>
    <row r="19" spans="1:6" x14ac:dyDescent="0.2">
      <c r="A19" s="36" t="s">
        <v>158</v>
      </c>
      <c r="B19" s="29" t="s">
        <v>159</v>
      </c>
      <c r="C19" s="10"/>
      <c r="D19" s="7">
        <v>260</v>
      </c>
      <c r="E19" s="21"/>
      <c r="F19" s="11">
        <f t="shared" si="0"/>
        <v>0</v>
      </c>
    </row>
    <row r="20" spans="1:6" x14ac:dyDescent="0.2">
      <c r="A20" s="2">
        <v>2106</v>
      </c>
      <c r="B20" s="28" t="s">
        <v>8</v>
      </c>
      <c r="C20" s="10"/>
      <c r="D20" s="7">
        <v>340</v>
      </c>
      <c r="E20" s="21"/>
      <c r="F20" s="11">
        <f t="shared" si="0"/>
        <v>0</v>
      </c>
    </row>
    <row r="21" spans="1:6" x14ac:dyDescent="0.2">
      <c r="A21" s="2">
        <v>2108</v>
      </c>
      <c r="B21" s="29" t="s">
        <v>131</v>
      </c>
      <c r="C21" s="10"/>
      <c r="D21" s="7">
        <v>390</v>
      </c>
      <c r="E21" s="21"/>
      <c r="F21" s="11">
        <f t="shared" si="0"/>
        <v>0</v>
      </c>
    </row>
    <row r="22" spans="1:6" x14ac:dyDescent="0.2">
      <c r="A22" s="2">
        <v>3002</v>
      </c>
      <c r="B22" s="28" t="s">
        <v>9</v>
      </c>
      <c r="C22" s="10"/>
      <c r="D22" s="7">
        <v>45</v>
      </c>
      <c r="E22" s="21"/>
      <c r="F22" s="11">
        <f t="shared" si="0"/>
        <v>0</v>
      </c>
    </row>
    <row r="23" spans="1:6" x14ac:dyDescent="0.2">
      <c r="A23" s="3">
        <v>3023</v>
      </c>
      <c r="B23" s="29" t="s">
        <v>132</v>
      </c>
      <c r="C23" s="10"/>
      <c r="D23" s="7">
        <v>120</v>
      </c>
      <c r="E23" s="21"/>
      <c r="F23" s="11">
        <f t="shared" si="0"/>
        <v>0</v>
      </c>
    </row>
    <row r="24" spans="1:6" x14ac:dyDescent="0.2">
      <c r="A24" s="36" t="s">
        <v>160</v>
      </c>
      <c r="B24" s="28" t="s">
        <v>10</v>
      </c>
      <c r="C24" s="10"/>
      <c r="D24" s="7">
        <v>200</v>
      </c>
      <c r="E24" s="21"/>
      <c r="F24" s="11">
        <f t="shared" si="0"/>
        <v>0</v>
      </c>
    </row>
    <row r="25" spans="1:6" ht="24" x14ac:dyDescent="0.2">
      <c r="A25" s="2">
        <v>3586</v>
      </c>
      <c r="B25" s="28" t="s">
        <v>11</v>
      </c>
      <c r="C25" s="10"/>
      <c r="D25" s="7">
        <v>405</v>
      </c>
      <c r="E25" s="21"/>
      <c r="F25" s="11">
        <f t="shared" si="0"/>
        <v>0</v>
      </c>
    </row>
    <row r="26" spans="1:6" ht="24" x14ac:dyDescent="0.2">
      <c r="A26" s="2">
        <v>3588</v>
      </c>
      <c r="B26" s="28" t="s">
        <v>12</v>
      </c>
      <c r="C26" s="10"/>
      <c r="D26" s="7">
        <v>450</v>
      </c>
      <c r="E26" s="21"/>
      <c r="F26" s="11">
        <f t="shared" si="0"/>
        <v>0</v>
      </c>
    </row>
    <row r="27" spans="1:6" x14ac:dyDescent="0.2">
      <c r="A27" s="2">
        <v>4105</v>
      </c>
      <c r="B27" s="28" t="s">
        <v>13</v>
      </c>
      <c r="C27" s="10"/>
      <c r="D27" s="7">
        <v>280</v>
      </c>
      <c r="E27" s="21"/>
      <c r="F27" s="11">
        <f t="shared" si="0"/>
        <v>0</v>
      </c>
    </row>
    <row r="28" spans="1:6" x14ac:dyDescent="0.2">
      <c r="A28" s="3" t="s">
        <v>14</v>
      </c>
      <c r="B28" s="28" t="s">
        <v>15</v>
      </c>
      <c r="C28" s="10"/>
      <c r="D28" s="7">
        <v>350</v>
      </c>
      <c r="E28" s="21"/>
      <c r="F28" s="11">
        <f t="shared" si="0"/>
        <v>0</v>
      </c>
    </row>
    <row r="29" spans="1:6" x14ac:dyDescent="0.2">
      <c r="A29" s="2">
        <v>7014</v>
      </c>
      <c r="B29" s="28" t="s">
        <v>16</v>
      </c>
      <c r="C29" s="10"/>
      <c r="D29" s="7">
        <v>65</v>
      </c>
      <c r="E29" s="21"/>
      <c r="F29" s="11">
        <f t="shared" si="0"/>
        <v>0</v>
      </c>
    </row>
    <row r="30" spans="1:6" ht="24" x14ac:dyDescent="0.2">
      <c r="A30" s="2">
        <v>7132</v>
      </c>
      <c r="B30" s="28" t="s">
        <v>17</v>
      </c>
      <c r="C30" s="10"/>
      <c r="D30" s="7">
        <v>170</v>
      </c>
      <c r="E30" s="21"/>
      <c r="F30" s="11">
        <f t="shared" si="0"/>
        <v>0</v>
      </c>
    </row>
    <row r="31" spans="1:6" ht="24" x14ac:dyDescent="0.2">
      <c r="A31" s="2">
        <v>7133</v>
      </c>
      <c r="B31" s="28" t="s">
        <v>18</v>
      </c>
      <c r="C31" s="10"/>
      <c r="D31" s="7">
        <v>195</v>
      </c>
      <c r="E31" s="21"/>
      <c r="F31" s="11">
        <f t="shared" si="0"/>
        <v>0</v>
      </c>
    </row>
    <row r="32" spans="1:6" x14ac:dyDescent="0.2">
      <c r="A32" s="2">
        <v>21833</v>
      </c>
      <c r="B32" s="28" t="s">
        <v>133</v>
      </c>
      <c r="C32" s="10"/>
      <c r="D32" s="7">
        <v>245</v>
      </c>
      <c r="E32" s="21"/>
      <c r="F32" s="11">
        <f t="shared" si="0"/>
        <v>0</v>
      </c>
    </row>
    <row r="33" spans="1:6" x14ac:dyDescent="0.2">
      <c r="A33" s="2">
        <v>9132</v>
      </c>
      <c r="B33" s="30" t="s">
        <v>19</v>
      </c>
      <c r="D33" s="7">
        <v>190</v>
      </c>
      <c r="E33" s="21"/>
      <c r="F33" s="11">
        <f t="shared" si="0"/>
        <v>0</v>
      </c>
    </row>
    <row r="34" spans="1:6" x14ac:dyDescent="0.2">
      <c r="A34" s="2">
        <v>9133</v>
      </c>
      <c r="B34" s="30" t="s">
        <v>20</v>
      </c>
      <c r="D34" s="7">
        <v>240</v>
      </c>
      <c r="E34" s="21"/>
      <c r="F34" s="11">
        <f t="shared" si="0"/>
        <v>0</v>
      </c>
    </row>
    <row r="35" spans="1:6" x14ac:dyDescent="0.2">
      <c r="A35" s="2"/>
      <c r="B35" s="30"/>
      <c r="D35" s="7"/>
      <c r="E35" s="21"/>
      <c r="F35" s="11"/>
    </row>
    <row r="36" spans="1:6" ht="14.25" x14ac:dyDescent="0.3">
      <c r="A36" s="4" t="s">
        <v>121</v>
      </c>
      <c r="B36" s="27"/>
      <c r="C36" s="8"/>
      <c r="D36" s="7"/>
      <c r="E36" s="21"/>
      <c r="F36" s="11"/>
    </row>
    <row r="37" spans="1:6" ht="24" x14ac:dyDescent="0.2">
      <c r="A37" s="3" t="s">
        <v>21</v>
      </c>
      <c r="B37" s="28" t="s">
        <v>22</v>
      </c>
      <c r="C37" s="10"/>
      <c r="D37" s="7">
        <v>45</v>
      </c>
      <c r="E37" s="21"/>
      <c r="F37" s="11">
        <f t="shared" ref="F37:F53" si="1">D37*E37</f>
        <v>0</v>
      </c>
    </row>
    <row r="38" spans="1:6" x14ac:dyDescent="0.2">
      <c r="A38" s="2">
        <v>4153</v>
      </c>
      <c r="B38" s="28" t="s">
        <v>23</v>
      </c>
      <c r="C38" s="10"/>
      <c r="D38" s="7">
        <v>60</v>
      </c>
      <c r="E38" s="21"/>
      <c r="F38" s="11">
        <f t="shared" si="1"/>
        <v>0</v>
      </c>
    </row>
    <row r="39" spans="1:6" x14ac:dyDescent="0.2">
      <c r="A39" s="2">
        <v>4157</v>
      </c>
      <c r="B39" s="28" t="s">
        <v>24</v>
      </c>
      <c r="C39" s="10"/>
      <c r="D39" s="7">
        <v>85</v>
      </c>
      <c r="E39" s="21"/>
      <c r="F39" s="11">
        <f t="shared" si="1"/>
        <v>0</v>
      </c>
    </row>
    <row r="40" spans="1:6" x14ac:dyDescent="0.2">
      <c r="A40" s="2">
        <v>4256</v>
      </c>
      <c r="B40" s="28" t="s">
        <v>25</v>
      </c>
      <c r="C40" s="10"/>
      <c r="D40" s="7">
        <v>20</v>
      </c>
      <c r="E40" s="21"/>
      <c r="F40" s="11">
        <f t="shared" si="1"/>
        <v>0</v>
      </c>
    </row>
    <row r="41" spans="1:6" x14ac:dyDescent="0.2">
      <c r="A41" s="2">
        <v>4337</v>
      </c>
      <c r="B41" s="28" t="s">
        <v>26</v>
      </c>
      <c r="C41" s="10"/>
      <c r="D41" s="7">
        <v>27</v>
      </c>
      <c r="E41" s="21"/>
      <c r="F41" s="11">
        <f t="shared" si="1"/>
        <v>0</v>
      </c>
    </row>
    <row r="42" spans="1:6" x14ac:dyDescent="0.2">
      <c r="A42" s="2">
        <v>4358</v>
      </c>
      <c r="B42" s="28" t="s">
        <v>27</v>
      </c>
      <c r="C42" s="10"/>
      <c r="D42" s="7">
        <v>25</v>
      </c>
      <c r="E42" s="21"/>
      <c r="F42" s="11">
        <f t="shared" si="1"/>
        <v>0</v>
      </c>
    </row>
    <row r="43" spans="1:6" x14ac:dyDescent="0.2">
      <c r="A43" s="2">
        <v>4500</v>
      </c>
      <c r="B43" s="28" t="s">
        <v>28</v>
      </c>
      <c r="C43" s="10"/>
      <c r="D43" s="7">
        <v>5</v>
      </c>
      <c r="E43" s="21"/>
      <c r="F43" s="11">
        <f t="shared" si="1"/>
        <v>0</v>
      </c>
    </row>
    <row r="44" spans="1:6" x14ac:dyDescent="0.2">
      <c r="A44" s="3" t="s">
        <v>29</v>
      </c>
      <c r="B44" s="28" t="s">
        <v>30</v>
      </c>
      <c r="C44" s="10"/>
      <c r="D44" s="7">
        <v>7</v>
      </c>
      <c r="E44" s="21"/>
      <c r="F44" s="11">
        <f t="shared" si="1"/>
        <v>0</v>
      </c>
    </row>
    <row r="45" spans="1:6" x14ac:dyDescent="0.2">
      <c r="A45" s="3" t="s">
        <v>31</v>
      </c>
      <c r="B45" s="28" t="s">
        <v>32</v>
      </c>
      <c r="C45" s="10"/>
      <c r="D45" s="7">
        <v>8</v>
      </c>
      <c r="E45" s="21"/>
      <c r="F45" s="11">
        <f t="shared" si="1"/>
        <v>0</v>
      </c>
    </row>
    <row r="46" spans="1:6" x14ac:dyDescent="0.2">
      <c r="A46" s="3" t="s">
        <v>33</v>
      </c>
      <c r="B46" s="28" t="s">
        <v>34</v>
      </c>
      <c r="C46" s="10"/>
      <c r="D46" s="7">
        <v>10</v>
      </c>
      <c r="E46" s="21"/>
      <c r="F46" s="11">
        <f t="shared" si="1"/>
        <v>0</v>
      </c>
    </row>
    <row r="47" spans="1:6" x14ac:dyDescent="0.2">
      <c r="A47" s="5">
        <v>521</v>
      </c>
      <c r="B47" s="28" t="s">
        <v>35</v>
      </c>
      <c r="C47" s="10"/>
      <c r="D47" s="7">
        <v>7</v>
      </c>
      <c r="E47" s="21"/>
      <c r="F47" s="11">
        <f t="shared" si="1"/>
        <v>0</v>
      </c>
    </row>
    <row r="48" spans="1:6" x14ac:dyDescent="0.2">
      <c r="A48" s="2">
        <v>4044</v>
      </c>
      <c r="B48" s="28" t="s">
        <v>36</v>
      </c>
      <c r="C48" s="10"/>
      <c r="D48" s="7">
        <v>8</v>
      </c>
      <c r="E48" s="21"/>
      <c r="F48" s="11">
        <f t="shared" si="1"/>
        <v>0</v>
      </c>
    </row>
    <row r="49" spans="1:6" x14ac:dyDescent="0.2">
      <c r="A49" s="2">
        <v>2001</v>
      </c>
      <c r="B49" s="28" t="s">
        <v>37</v>
      </c>
      <c r="C49" s="10"/>
      <c r="D49" s="7">
        <v>3</v>
      </c>
      <c r="E49" s="21"/>
      <c r="F49" s="11">
        <f t="shared" si="1"/>
        <v>0</v>
      </c>
    </row>
    <row r="50" spans="1:6" x14ac:dyDescent="0.2">
      <c r="A50" s="2">
        <v>2006</v>
      </c>
      <c r="B50" s="28" t="s">
        <v>38</v>
      </c>
      <c r="C50" s="10"/>
      <c r="D50" s="7">
        <v>3</v>
      </c>
      <c r="E50" s="21"/>
      <c r="F50" s="11">
        <f t="shared" si="1"/>
        <v>0</v>
      </c>
    </row>
    <row r="51" spans="1:6" x14ac:dyDescent="0.2">
      <c r="A51" s="2">
        <v>2021</v>
      </c>
      <c r="B51" s="28" t="s">
        <v>39</v>
      </c>
      <c r="C51" s="10"/>
      <c r="D51" s="7">
        <v>3</v>
      </c>
      <c r="E51" s="21"/>
      <c r="F51" s="11">
        <f t="shared" si="1"/>
        <v>0</v>
      </c>
    </row>
    <row r="52" spans="1:6" x14ac:dyDescent="0.2">
      <c r="A52" s="2">
        <v>4058</v>
      </c>
      <c r="B52" s="28" t="s">
        <v>40</v>
      </c>
      <c r="C52" s="10"/>
      <c r="D52" s="7">
        <v>20</v>
      </c>
      <c r="E52" s="21"/>
      <c r="F52" s="11">
        <f t="shared" si="1"/>
        <v>0</v>
      </c>
    </row>
    <row r="53" spans="1:6" x14ac:dyDescent="0.2">
      <c r="A53" s="2">
        <v>4083</v>
      </c>
      <c r="B53" s="28" t="s">
        <v>41</v>
      </c>
      <c r="C53" s="10"/>
      <c r="D53" s="7">
        <v>22</v>
      </c>
      <c r="E53" s="21"/>
      <c r="F53" s="11">
        <f t="shared" si="1"/>
        <v>0</v>
      </c>
    </row>
    <row r="54" spans="1:6" x14ac:dyDescent="0.2">
      <c r="A54" s="2"/>
      <c r="B54" s="28"/>
      <c r="C54" s="10"/>
      <c r="D54" s="7"/>
      <c r="E54" s="21"/>
      <c r="F54" s="11"/>
    </row>
    <row r="55" spans="1:6" ht="14.25" x14ac:dyDescent="0.3">
      <c r="A55" s="4" t="s">
        <v>122</v>
      </c>
      <c r="B55" s="27"/>
      <c r="C55" s="8"/>
      <c r="D55" s="7"/>
      <c r="E55" s="21"/>
      <c r="F55" s="11"/>
    </row>
    <row r="56" spans="1:6" x14ac:dyDescent="0.2">
      <c r="A56" s="3" t="s">
        <v>42</v>
      </c>
      <c r="B56" s="28" t="s">
        <v>43</v>
      </c>
      <c r="C56" s="10"/>
      <c r="D56" s="7">
        <v>13</v>
      </c>
      <c r="E56" s="21"/>
      <c r="F56" s="11">
        <f t="shared" ref="F56:F71" si="2">D56*E56</f>
        <v>0</v>
      </c>
    </row>
    <row r="57" spans="1:6" x14ac:dyDescent="0.2">
      <c r="A57" s="3" t="s">
        <v>44</v>
      </c>
      <c r="B57" s="28" t="s">
        <v>45</v>
      </c>
      <c r="C57" s="10"/>
      <c r="D57" s="7">
        <v>14</v>
      </c>
      <c r="E57" s="21"/>
      <c r="F57" s="11">
        <f t="shared" si="2"/>
        <v>0</v>
      </c>
    </row>
    <row r="58" spans="1:6" x14ac:dyDescent="0.2">
      <c r="A58" s="3" t="s">
        <v>46</v>
      </c>
      <c r="B58" s="28" t="s">
        <v>47</v>
      </c>
      <c r="C58" s="10"/>
      <c r="D58" s="7">
        <v>15</v>
      </c>
      <c r="E58" s="21"/>
      <c r="F58" s="11">
        <f t="shared" si="2"/>
        <v>0</v>
      </c>
    </row>
    <row r="59" spans="1:6" x14ac:dyDescent="0.2">
      <c r="A59" s="3" t="s">
        <v>48</v>
      </c>
      <c r="B59" s="28" t="s">
        <v>49</v>
      </c>
      <c r="C59" s="10"/>
      <c r="D59" s="7">
        <v>16</v>
      </c>
      <c r="E59" s="21"/>
      <c r="F59" s="11">
        <f t="shared" si="2"/>
        <v>0</v>
      </c>
    </row>
    <row r="60" spans="1:6" x14ac:dyDescent="0.2">
      <c r="A60" s="3" t="s">
        <v>50</v>
      </c>
      <c r="B60" s="28" t="s">
        <v>51</v>
      </c>
      <c r="C60" s="10"/>
      <c r="D60" s="7">
        <v>8</v>
      </c>
      <c r="E60" s="21"/>
      <c r="F60" s="11">
        <f t="shared" si="2"/>
        <v>0</v>
      </c>
    </row>
    <row r="61" spans="1:6" x14ac:dyDescent="0.2">
      <c r="A61" s="3" t="s">
        <v>52</v>
      </c>
      <c r="B61" s="28" t="s">
        <v>53</v>
      </c>
      <c r="C61" s="10"/>
      <c r="D61" s="7">
        <v>5</v>
      </c>
      <c r="E61" s="21"/>
      <c r="F61" s="11">
        <f t="shared" si="2"/>
        <v>0</v>
      </c>
    </row>
    <row r="62" spans="1:6" x14ac:dyDescent="0.2">
      <c r="A62" s="3" t="s">
        <v>54</v>
      </c>
      <c r="B62" s="28" t="s">
        <v>55</v>
      </c>
      <c r="C62" s="10"/>
      <c r="D62" s="7">
        <v>8</v>
      </c>
      <c r="E62" s="21"/>
      <c r="F62" s="11">
        <f t="shared" si="2"/>
        <v>0</v>
      </c>
    </row>
    <row r="63" spans="1:6" x14ac:dyDescent="0.2">
      <c r="A63" s="36" t="s">
        <v>164</v>
      </c>
      <c r="B63" s="29" t="s">
        <v>161</v>
      </c>
      <c r="C63" s="10"/>
      <c r="D63" s="7">
        <v>45</v>
      </c>
      <c r="E63" s="21"/>
      <c r="F63" s="11">
        <f t="shared" si="2"/>
        <v>0</v>
      </c>
    </row>
    <row r="64" spans="1:6" x14ac:dyDescent="0.2">
      <c r="A64" s="36" t="s">
        <v>165</v>
      </c>
      <c r="B64" s="29" t="s">
        <v>162</v>
      </c>
      <c r="C64" s="10"/>
      <c r="D64" s="7">
        <v>50</v>
      </c>
      <c r="E64" s="21"/>
      <c r="F64" s="11">
        <f t="shared" si="2"/>
        <v>0</v>
      </c>
    </row>
    <row r="65" spans="1:6" x14ac:dyDescent="0.2">
      <c r="A65" s="36" t="s">
        <v>166</v>
      </c>
      <c r="B65" s="29" t="s">
        <v>163</v>
      </c>
      <c r="C65" s="10"/>
      <c r="D65" s="7">
        <v>70</v>
      </c>
      <c r="E65" s="21"/>
      <c r="F65" s="11">
        <f t="shared" si="2"/>
        <v>0</v>
      </c>
    </row>
    <row r="66" spans="1:6" ht="24" x14ac:dyDescent="0.2">
      <c r="A66" s="3" t="s">
        <v>56</v>
      </c>
      <c r="B66" s="28" t="s">
        <v>57</v>
      </c>
      <c r="C66" s="10"/>
      <c r="D66" s="7">
        <v>25</v>
      </c>
      <c r="E66" s="21"/>
      <c r="F66" s="11">
        <f t="shared" si="2"/>
        <v>0</v>
      </c>
    </row>
    <row r="67" spans="1:6" ht="24" x14ac:dyDescent="0.2">
      <c r="A67" s="3" t="s">
        <v>58</v>
      </c>
      <c r="B67" s="28" t="s">
        <v>59</v>
      </c>
      <c r="C67" s="10"/>
      <c r="D67" s="7">
        <v>7</v>
      </c>
      <c r="E67" s="21"/>
      <c r="F67" s="11">
        <f t="shared" si="2"/>
        <v>0</v>
      </c>
    </row>
    <row r="68" spans="1:6" x14ac:dyDescent="0.2">
      <c r="A68" s="3" t="s">
        <v>60</v>
      </c>
      <c r="B68" s="30" t="s">
        <v>61</v>
      </c>
      <c r="D68" s="7">
        <v>7</v>
      </c>
      <c r="E68" s="21"/>
      <c r="F68" s="11">
        <f t="shared" si="2"/>
        <v>0</v>
      </c>
    </row>
    <row r="69" spans="1:6" ht="24" x14ac:dyDescent="0.2">
      <c r="A69" s="3" t="s">
        <v>62</v>
      </c>
      <c r="B69" s="37" t="s">
        <v>170</v>
      </c>
      <c r="D69" s="7">
        <v>7</v>
      </c>
      <c r="E69" s="21"/>
      <c r="F69" s="11">
        <f t="shared" si="2"/>
        <v>0</v>
      </c>
    </row>
    <row r="70" spans="1:6" ht="24" x14ac:dyDescent="0.2">
      <c r="A70" s="3" t="s">
        <v>63</v>
      </c>
      <c r="B70" s="37" t="s">
        <v>171</v>
      </c>
      <c r="D70" s="7">
        <v>7</v>
      </c>
      <c r="E70" s="21"/>
      <c r="F70" s="11">
        <f t="shared" si="2"/>
        <v>0</v>
      </c>
    </row>
    <row r="71" spans="1:6" x14ac:dyDescent="0.2">
      <c r="A71" s="3" t="s">
        <v>134</v>
      </c>
      <c r="B71" s="30" t="s">
        <v>135</v>
      </c>
      <c r="D71" s="7">
        <v>15</v>
      </c>
      <c r="E71" s="21"/>
      <c r="F71" s="11">
        <f t="shared" si="2"/>
        <v>0</v>
      </c>
    </row>
    <row r="72" spans="1:6" x14ac:dyDescent="0.2">
      <c r="A72" s="3"/>
      <c r="B72" s="30"/>
      <c r="D72" s="7"/>
      <c r="E72" s="21"/>
      <c r="F72" s="11"/>
    </row>
    <row r="73" spans="1:6" ht="13.5" x14ac:dyDescent="0.25">
      <c r="A73" s="4" t="s">
        <v>123</v>
      </c>
      <c r="B73" s="30"/>
      <c r="D73" s="7"/>
      <c r="E73" s="21"/>
      <c r="F73" s="11"/>
    </row>
    <row r="74" spans="1:6" x14ac:dyDescent="0.2">
      <c r="A74" s="2">
        <v>1220</v>
      </c>
      <c r="B74" s="28" t="s">
        <v>64</v>
      </c>
      <c r="D74" s="7">
        <v>13</v>
      </c>
      <c r="E74" s="21"/>
      <c r="F74" s="11">
        <f t="shared" ref="F74:F117" si="3">D74*E74</f>
        <v>0</v>
      </c>
    </row>
    <row r="75" spans="1:6" x14ac:dyDescent="0.2">
      <c r="A75" s="2">
        <v>1201</v>
      </c>
      <c r="B75" s="28" t="s">
        <v>136</v>
      </c>
      <c r="D75" s="7">
        <v>13</v>
      </c>
      <c r="E75" s="21"/>
      <c r="F75" s="11">
        <f t="shared" si="3"/>
        <v>0</v>
      </c>
    </row>
    <row r="76" spans="1:6" x14ac:dyDescent="0.2">
      <c r="A76" s="2">
        <v>1207</v>
      </c>
      <c r="B76" s="28" t="s">
        <v>137</v>
      </c>
      <c r="D76" s="7">
        <v>16</v>
      </c>
      <c r="E76" s="21"/>
      <c r="F76" s="11"/>
    </row>
    <row r="77" spans="1:6" x14ac:dyDescent="0.2">
      <c r="A77" s="2">
        <v>2072</v>
      </c>
      <c r="B77" s="29" t="s">
        <v>172</v>
      </c>
      <c r="D77" s="7">
        <v>30</v>
      </c>
      <c r="E77" s="21"/>
      <c r="F77" s="11">
        <f t="shared" si="3"/>
        <v>0</v>
      </c>
    </row>
    <row r="78" spans="1:6" x14ac:dyDescent="0.2">
      <c r="A78" s="2">
        <v>7224</v>
      </c>
      <c r="B78" s="28" t="s">
        <v>65</v>
      </c>
      <c r="D78" s="7">
        <v>40</v>
      </c>
      <c r="E78" s="21"/>
      <c r="F78" s="11">
        <f t="shared" si="3"/>
        <v>0</v>
      </c>
    </row>
    <row r="79" spans="1:6" x14ac:dyDescent="0.2">
      <c r="A79" s="2">
        <v>2577</v>
      </c>
      <c r="B79" s="28" t="s">
        <v>66</v>
      </c>
      <c r="D79" s="7">
        <v>46</v>
      </c>
      <c r="E79" s="21"/>
      <c r="F79" s="11">
        <f t="shared" si="3"/>
        <v>0</v>
      </c>
    </row>
    <row r="80" spans="1:6" x14ac:dyDescent="0.2">
      <c r="A80" s="2">
        <v>32674</v>
      </c>
      <c r="B80" s="28" t="s">
        <v>67</v>
      </c>
      <c r="D80" s="7">
        <v>55</v>
      </c>
      <c r="E80" s="21"/>
      <c r="F80" s="11">
        <f t="shared" si="3"/>
        <v>0</v>
      </c>
    </row>
    <row r="81" spans="1:6" x14ac:dyDescent="0.2">
      <c r="A81" s="2">
        <v>33074</v>
      </c>
      <c r="B81" s="28" t="s">
        <v>68</v>
      </c>
      <c r="D81" s="7">
        <v>60</v>
      </c>
      <c r="E81" s="21"/>
      <c r="F81" s="11">
        <f t="shared" si="3"/>
        <v>0</v>
      </c>
    </row>
    <row r="82" spans="1:6" x14ac:dyDescent="0.2">
      <c r="A82" s="2">
        <v>35072</v>
      </c>
      <c r="B82" s="28" t="s">
        <v>69</v>
      </c>
      <c r="D82" s="7">
        <v>80</v>
      </c>
      <c r="E82" s="21"/>
      <c r="F82" s="11">
        <f t="shared" si="3"/>
        <v>0</v>
      </c>
    </row>
    <row r="83" spans="1:6" x14ac:dyDescent="0.2">
      <c r="A83" s="2">
        <v>4001</v>
      </c>
      <c r="B83" s="28" t="s">
        <v>70</v>
      </c>
      <c r="C83" s="10" t="s">
        <v>71</v>
      </c>
      <c r="D83" s="7">
        <v>30</v>
      </c>
      <c r="E83" s="21"/>
      <c r="F83" s="11">
        <f t="shared" si="3"/>
        <v>0</v>
      </c>
    </row>
    <row r="84" spans="1:6" x14ac:dyDescent="0.2">
      <c r="A84" s="2">
        <v>4901</v>
      </c>
      <c r="B84" s="28" t="s">
        <v>168</v>
      </c>
      <c r="C84" s="12" t="s">
        <v>167</v>
      </c>
      <c r="D84" s="7">
        <v>25</v>
      </c>
      <c r="E84" s="21"/>
      <c r="F84" s="11">
        <f t="shared" si="3"/>
        <v>0</v>
      </c>
    </row>
    <row r="85" spans="1:6" x14ac:dyDescent="0.2">
      <c r="A85" s="3" t="s">
        <v>72</v>
      </c>
      <c r="B85" s="28" t="s">
        <v>73</v>
      </c>
      <c r="C85" s="10" t="s">
        <v>71</v>
      </c>
      <c r="D85" s="7">
        <v>35</v>
      </c>
      <c r="E85" s="21"/>
      <c r="F85" s="11">
        <f t="shared" si="3"/>
        <v>0</v>
      </c>
    </row>
    <row r="86" spans="1:6" x14ac:dyDescent="0.2">
      <c r="A86" s="2">
        <v>4002</v>
      </c>
      <c r="B86" s="28" t="s">
        <v>74</v>
      </c>
      <c r="C86" s="10" t="s">
        <v>71</v>
      </c>
      <c r="D86" s="7">
        <v>32</v>
      </c>
      <c r="E86" s="21"/>
      <c r="F86" s="11">
        <f t="shared" si="3"/>
        <v>0</v>
      </c>
    </row>
    <row r="87" spans="1:6" x14ac:dyDescent="0.2">
      <c r="A87" s="3" t="s">
        <v>75</v>
      </c>
      <c r="B87" s="28" t="s">
        <v>76</v>
      </c>
      <c r="C87" s="10" t="s">
        <v>71</v>
      </c>
      <c r="D87" s="7">
        <v>35</v>
      </c>
      <c r="E87" s="21"/>
      <c r="F87" s="11">
        <f t="shared" si="3"/>
        <v>0</v>
      </c>
    </row>
    <row r="88" spans="1:6" x14ac:dyDescent="0.2">
      <c r="A88" s="3" t="s">
        <v>78</v>
      </c>
      <c r="B88" s="28" t="s">
        <v>79</v>
      </c>
      <c r="C88" s="10" t="s">
        <v>80</v>
      </c>
      <c r="D88" s="7">
        <v>40</v>
      </c>
      <c r="E88" s="21"/>
      <c r="F88" s="11">
        <f t="shared" si="3"/>
        <v>0</v>
      </c>
    </row>
    <row r="89" spans="1:6" x14ac:dyDescent="0.2">
      <c r="A89" s="2">
        <v>4006</v>
      </c>
      <c r="B89" s="28" t="s">
        <v>81</v>
      </c>
      <c r="C89" s="10" t="s">
        <v>82</v>
      </c>
      <c r="D89" s="7">
        <v>65</v>
      </c>
      <c r="E89" s="21"/>
      <c r="F89" s="11">
        <f t="shared" si="3"/>
        <v>0</v>
      </c>
    </row>
    <row r="90" spans="1:6" x14ac:dyDescent="0.2">
      <c r="A90" s="2">
        <v>4010</v>
      </c>
      <c r="B90" s="28" t="s">
        <v>83</v>
      </c>
      <c r="C90" s="10" t="s">
        <v>84</v>
      </c>
      <c r="D90" s="7">
        <v>60</v>
      </c>
      <c r="E90" s="21"/>
      <c r="F90" s="11">
        <f t="shared" si="3"/>
        <v>0</v>
      </c>
    </row>
    <row r="91" spans="1:6" x14ac:dyDescent="0.2">
      <c r="A91" s="2">
        <v>4018</v>
      </c>
      <c r="B91" s="28" t="s">
        <v>85</v>
      </c>
      <c r="C91" s="10" t="s">
        <v>71</v>
      </c>
      <c r="D91" s="7">
        <v>43</v>
      </c>
      <c r="E91" s="21"/>
      <c r="F91" s="11">
        <f t="shared" si="3"/>
        <v>0</v>
      </c>
    </row>
    <row r="92" spans="1:6" x14ac:dyDescent="0.2">
      <c r="A92" s="2">
        <v>4019</v>
      </c>
      <c r="B92" s="28" t="s">
        <v>86</v>
      </c>
      <c r="C92" s="10" t="s">
        <v>84</v>
      </c>
      <c r="D92" s="7">
        <v>50</v>
      </c>
      <c r="E92" s="21"/>
      <c r="F92" s="11">
        <f t="shared" si="3"/>
        <v>0</v>
      </c>
    </row>
    <row r="93" spans="1:6" x14ac:dyDescent="0.2">
      <c r="A93" s="2">
        <v>4100</v>
      </c>
      <c r="B93" s="29" t="s">
        <v>173</v>
      </c>
      <c r="C93" s="12" t="s">
        <v>125</v>
      </c>
      <c r="D93" s="7">
        <v>30</v>
      </c>
      <c r="E93" s="21"/>
      <c r="F93" s="11">
        <f>D93*E93</f>
        <v>0</v>
      </c>
    </row>
    <row r="94" spans="1:6" x14ac:dyDescent="0.2">
      <c r="A94" s="2">
        <v>4111</v>
      </c>
      <c r="B94" s="28" t="s">
        <v>138</v>
      </c>
      <c r="C94" s="12"/>
      <c r="D94" s="7">
        <v>25</v>
      </c>
      <c r="E94" s="21"/>
      <c r="F94" s="11">
        <f>D94*E94</f>
        <v>0</v>
      </c>
    </row>
    <row r="95" spans="1:6" x14ac:dyDescent="0.2">
      <c r="A95" s="2">
        <v>4201</v>
      </c>
      <c r="B95" s="28" t="s">
        <v>87</v>
      </c>
      <c r="C95" s="10" t="s">
        <v>71</v>
      </c>
      <c r="D95" s="7">
        <v>35</v>
      </c>
      <c r="E95" s="21"/>
      <c r="F95" s="11">
        <f t="shared" si="3"/>
        <v>0</v>
      </c>
    </row>
    <row r="96" spans="1:6" x14ac:dyDescent="0.2">
      <c r="A96" s="2">
        <v>4501</v>
      </c>
      <c r="B96" s="28" t="s">
        <v>88</v>
      </c>
      <c r="C96" s="10" t="s">
        <v>89</v>
      </c>
      <c r="D96" s="7">
        <v>130</v>
      </c>
      <c r="E96" s="21"/>
      <c r="F96" s="11">
        <f t="shared" si="3"/>
        <v>0</v>
      </c>
    </row>
    <row r="97" spans="1:6" x14ac:dyDescent="0.2">
      <c r="A97" s="2">
        <v>4502</v>
      </c>
      <c r="B97" s="28" t="s">
        <v>90</v>
      </c>
      <c r="C97" s="10" t="s">
        <v>91</v>
      </c>
      <c r="D97" s="7">
        <v>100</v>
      </c>
      <c r="E97" s="21"/>
      <c r="F97" s="11">
        <f t="shared" si="3"/>
        <v>0</v>
      </c>
    </row>
    <row r="98" spans="1:6" x14ac:dyDescent="0.2">
      <c r="A98" s="2">
        <v>4503</v>
      </c>
      <c r="B98" s="28" t="s">
        <v>92</v>
      </c>
      <c r="C98" s="10" t="s">
        <v>91</v>
      </c>
      <c r="D98" s="7">
        <v>100</v>
      </c>
      <c r="E98" s="21"/>
      <c r="F98" s="11">
        <f t="shared" si="3"/>
        <v>0</v>
      </c>
    </row>
    <row r="99" spans="1:6" x14ac:dyDescent="0.2">
      <c r="A99" s="2">
        <v>4607</v>
      </c>
      <c r="B99" s="28" t="s">
        <v>93</v>
      </c>
      <c r="C99" s="10" t="s">
        <v>94</v>
      </c>
      <c r="D99" s="7">
        <v>55</v>
      </c>
      <c r="E99" s="21"/>
      <c r="F99" s="11">
        <f t="shared" si="3"/>
        <v>0</v>
      </c>
    </row>
    <row r="100" spans="1:6" x14ac:dyDescent="0.2">
      <c r="A100" s="2">
        <v>4610</v>
      </c>
      <c r="B100" s="28" t="s">
        <v>95</v>
      </c>
      <c r="C100" s="10" t="s">
        <v>84</v>
      </c>
      <c r="D100" s="7">
        <v>73</v>
      </c>
      <c r="E100" s="21"/>
      <c r="F100" s="11">
        <f t="shared" si="3"/>
        <v>0</v>
      </c>
    </row>
    <row r="101" spans="1:6" x14ac:dyDescent="0.2">
      <c r="A101" s="2">
        <v>4620</v>
      </c>
      <c r="B101" s="28" t="s">
        <v>96</v>
      </c>
      <c r="C101" s="10" t="s">
        <v>91</v>
      </c>
      <c r="D101" s="7">
        <v>100</v>
      </c>
      <c r="E101" s="21"/>
      <c r="F101" s="11">
        <f t="shared" si="3"/>
        <v>0</v>
      </c>
    </row>
    <row r="102" spans="1:6" x14ac:dyDescent="0.2">
      <c r="A102" s="2">
        <v>4625</v>
      </c>
      <c r="B102" s="28" t="s">
        <v>97</v>
      </c>
      <c r="C102" s="22" t="s">
        <v>186</v>
      </c>
      <c r="D102" s="7">
        <v>180</v>
      </c>
      <c r="E102" s="21"/>
      <c r="F102" s="11">
        <f t="shared" si="3"/>
        <v>0</v>
      </c>
    </row>
    <row r="103" spans="1:6" x14ac:dyDescent="0.2">
      <c r="A103" s="2">
        <v>4630</v>
      </c>
      <c r="B103" s="28" t="s">
        <v>98</v>
      </c>
      <c r="C103" s="10" t="s">
        <v>89</v>
      </c>
      <c r="D103" s="7">
        <v>85</v>
      </c>
      <c r="E103" s="21"/>
      <c r="F103" s="11">
        <f t="shared" si="3"/>
        <v>0</v>
      </c>
    </row>
    <row r="104" spans="1:6" x14ac:dyDescent="0.2">
      <c r="A104" s="2">
        <v>74605</v>
      </c>
      <c r="B104" s="29" t="s">
        <v>169</v>
      </c>
      <c r="C104" s="10" t="s">
        <v>82</v>
      </c>
      <c r="D104" s="7">
        <v>85</v>
      </c>
      <c r="E104" s="21"/>
      <c r="F104" s="11">
        <f t="shared" si="3"/>
        <v>0</v>
      </c>
    </row>
    <row r="105" spans="1:6" x14ac:dyDescent="0.2">
      <c r="A105" s="2">
        <v>7907</v>
      </c>
      <c r="B105" s="29" t="s">
        <v>174</v>
      </c>
      <c r="C105" s="10" t="s">
        <v>99</v>
      </c>
      <c r="D105" s="7">
        <v>75</v>
      </c>
      <c r="E105" s="21"/>
      <c r="F105" s="11">
        <f t="shared" si="3"/>
        <v>0</v>
      </c>
    </row>
    <row r="106" spans="1:6" x14ac:dyDescent="0.2">
      <c r="A106" s="2">
        <v>79002</v>
      </c>
      <c r="B106" s="29" t="s">
        <v>175</v>
      </c>
      <c r="C106" s="10" t="s">
        <v>100</v>
      </c>
      <c r="D106" s="7">
        <v>65</v>
      </c>
      <c r="E106" s="21"/>
      <c r="F106" s="11">
        <f t="shared" si="3"/>
        <v>0</v>
      </c>
    </row>
    <row r="107" spans="1:6" x14ac:dyDescent="0.2">
      <c r="A107" s="2">
        <v>79004</v>
      </c>
      <c r="B107" s="28" t="s">
        <v>139</v>
      </c>
      <c r="C107" s="22" t="s">
        <v>140</v>
      </c>
      <c r="D107" s="7">
        <v>75</v>
      </c>
      <c r="E107" s="21"/>
      <c r="F107" s="11">
        <f t="shared" si="3"/>
        <v>0</v>
      </c>
    </row>
    <row r="108" spans="1:6" x14ac:dyDescent="0.2">
      <c r="A108" s="2">
        <v>9001</v>
      </c>
      <c r="B108" s="29" t="s">
        <v>141</v>
      </c>
      <c r="C108" s="22" t="s">
        <v>142</v>
      </c>
      <c r="D108" s="7">
        <v>110</v>
      </c>
      <c r="E108" s="21"/>
      <c r="F108" s="11">
        <f t="shared" si="3"/>
        <v>0</v>
      </c>
    </row>
    <row r="109" spans="1:6" x14ac:dyDescent="0.2">
      <c r="A109" s="2">
        <v>9002</v>
      </c>
      <c r="B109" s="29" t="s">
        <v>176</v>
      </c>
      <c r="C109" s="22" t="s">
        <v>140</v>
      </c>
      <c r="D109" s="7">
        <v>75</v>
      </c>
      <c r="E109" s="21"/>
      <c r="F109" s="11">
        <f t="shared" si="3"/>
        <v>0</v>
      </c>
    </row>
    <row r="110" spans="1:6" x14ac:dyDescent="0.2">
      <c r="A110" s="2">
        <v>9005</v>
      </c>
      <c r="B110" s="29" t="s">
        <v>143</v>
      </c>
      <c r="C110" s="22" t="s">
        <v>144</v>
      </c>
      <c r="D110" s="7">
        <v>65</v>
      </c>
      <c r="E110" s="21"/>
      <c r="F110" s="11">
        <f t="shared" si="3"/>
        <v>0</v>
      </c>
    </row>
    <row r="111" spans="1:6" x14ac:dyDescent="0.2">
      <c r="A111" s="2">
        <v>9006</v>
      </c>
      <c r="B111" s="37" t="s">
        <v>177</v>
      </c>
      <c r="C111" s="10" t="s">
        <v>84</v>
      </c>
      <c r="D111" s="7">
        <v>90</v>
      </c>
      <c r="E111" s="21"/>
      <c r="F111" s="11">
        <f t="shared" si="3"/>
        <v>0</v>
      </c>
    </row>
    <row r="112" spans="1:6" x14ac:dyDescent="0.2">
      <c r="A112" s="2">
        <v>9009</v>
      </c>
      <c r="B112" s="28" t="s">
        <v>178</v>
      </c>
      <c r="C112" s="10" t="s">
        <v>101</v>
      </c>
      <c r="D112" s="7">
        <v>40</v>
      </c>
      <c r="E112" s="21"/>
      <c r="F112" s="11">
        <f t="shared" si="3"/>
        <v>0</v>
      </c>
    </row>
    <row r="113" spans="1:6" x14ac:dyDescent="0.2">
      <c r="A113" s="2">
        <v>9012</v>
      </c>
      <c r="B113" s="28" t="s">
        <v>179</v>
      </c>
      <c r="C113" s="10" t="s">
        <v>102</v>
      </c>
      <c r="D113" s="7">
        <v>75</v>
      </c>
      <c r="E113" s="21"/>
      <c r="F113" s="11">
        <f t="shared" si="3"/>
        <v>0</v>
      </c>
    </row>
    <row r="114" spans="1:6" x14ac:dyDescent="0.2">
      <c r="A114" s="2">
        <v>9018</v>
      </c>
      <c r="B114" s="28" t="s">
        <v>180</v>
      </c>
      <c r="C114" s="10" t="s">
        <v>77</v>
      </c>
      <c r="D114" s="7">
        <v>60</v>
      </c>
      <c r="E114" s="21"/>
      <c r="F114" s="11">
        <f t="shared" si="3"/>
        <v>0</v>
      </c>
    </row>
    <row r="115" spans="1:6" x14ac:dyDescent="0.2">
      <c r="A115" s="2">
        <v>9040</v>
      </c>
      <c r="B115" s="30" t="s">
        <v>181</v>
      </c>
      <c r="C115" s="10" t="s">
        <v>103</v>
      </c>
      <c r="D115" s="7">
        <v>190</v>
      </c>
      <c r="E115" s="21"/>
      <c r="F115" s="11">
        <f t="shared" si="3"/>
        <v>0</v>
      </c>
    </row>
    <row r="116" spans="1:6" x14ac:dyDescent="0.2">
      <c r="A116" s="2">
        <v>9512</v>
      </c>
      <c r="B116" s="28" t="s">
        <v>182</v>
      </c>
      <c r="C116" s="10" t="s">
        <v>101</v>
      </c>
      <c r="D116" s="7">
        <v>40</v>
      </c>
      <c r="E116" s="21"/>
      <c r="F116" s="11">
        <f t="shared" si="3"/>
        <v>0</v>
      </c>
    </row>
    <row r="117" spans="1:6" x14ac:dyDescent="0.2">
      <c r="A117" s="2">
        <v>9514</v>
      </c>
      <c r="B117" s="28" t="s">
        <v>183</v>
      </c>
      <c r="C117" s="10" t="s">
        <v>101</v>
      </c>
      <c r="D117" s="7">
        <v>42</v>
      </c>
      <c r="E117" s="21"/>
      <c r="F117" s="11">
        <f t="shared" si="3"/>
        <v>0</v>
      </c>
    </row>
    <row r="118" spans="1:6" x14ac:dyDescent="0.2">
      <c r="A118" s="2"/>
      <c r="B118" s="28"/>
      <c r="C118" s="10"/>
      <c r="D118" s="7"/>
      <c r="E118" s="21"/>
      <c r="F118" s="11"/>
    </row>
    <row r="119" spans="1:6" ht="14.25" x14ac:dyDescent="0.3">
      <c r="A119" s="4" t="s">
        <v>124</v>
      </c>
      <c r="B119" s="27"/>
      <c r="C119" s="8"/>
      <c r="D119" s="7"/>
      <c r="E119" s="21"/>
      <c r="F119" s="11"/>
    </row>
    <row r="120" spans="1:6" x14ac:dyDescent="0.2">
      <c r="A120" s="2">
        <v>4090</v>
      </c>
      <c r="B120" s="31" t="s">
        <v>104</v>
      </c>
      <c r="D120" s="7">
        <v>7</v>
      </c>
      <c r="E120" s="21"/>
      <c r="F120" s="11">
        <f t="shared" ref="F120:F138" si="4">D120*E120</f>
        <v>0</v>
      </c>
    </row>
    <row r="121" spans="1:6" x14ac:dyDescent="0.2">
      <c r="A121" s="2">
        <v>50100</v>
      </c>
      <c r="B121" s="31" t="s">
        <v>105</v>
      </c>
      <c r="D121" s="7">
        <v>9</v>
      </c>
      <c r="E121" s="21"/>
      <c r="F121" s="11">
        <f t="shared" si="4"/>
        <v>0</v>
      </c>
    </row>
    <row r="122" spans="1:6" x14ac:dyDescent="0.2">
      <c r="A122" s="2">
        <v>70140</v>
      </c>
      <c r="B122" s="31" t="s">
        <v>106</v>
      </c>
      <c r="D122" s="7">
        <v>12</v>
      </c>
      <c r="E122" s="21"/>
      <c r="F122" s="11">
        <f t="shared" si="4"/>
        <v>0</v>
      </c>
    </row>
    <row r="123" spans="1:6" x14ac:dyDescent="0.2">
      <c r="A123" s="5">
        <v>405</v>
      </c>
      <c r="B123" s="31" t="s">
        <v>107</v>
      </c>
      <c r="D123" s="7">
        <v>55</v>
      </c>
      <c r="E123" s="21"/>
      <c r="F123" s="11">
        <f t="shared" si="4"/>
        <v>0</v>
      </c>
    </row>
    <row r="124" spans="1:6" x14ac:dyDescent="0.2">
      <c r="A124" s="2">
        <v>5003</v>
      </c>
      <c r="B124" s="32" t="s">
        <v>184</v>
      </c>
      <c r="C124" s="10"/>
      <c r="D124" s="7">
        <v>20</v>
      </c>
      <c r="E124" s="21"/>
      <c r="F124" s="11">
        <f t="shared" si="4"/>
        <v>0</v>
      </c>
    </row>
    <row r="125" spans="1:6" x14ac:dyDescent="0.2">
      <c r="A125" s="2">
        <v>5203</v>
      </c>
      <c r="B125" s="32" t="s">
        <v>184</v>
      </c>
      <c r="C125" s="10"/>
      <c r="D125" s="7">
        <v>25</v>
      </c>
      <c r="E125" s="21"/>
      <c r="F125" s="11">
        <f t="shared" si="4"/>
        <v>0</v>
      </c>
    </row>
    <row r="126" spans="1:6" ht="24" x14ac:dyDescent="0.2">
      <c r="A126" s="2">
        <v>5503</v>
      </c>
      <c r="B126" s="32" t="s">
        <v>185</v>
      </c>
      <c r="C126" s="10"/>
      <c r="D126" s="7">
        <v>30</v>
      </c>
      <c r="E126" s="21"/>
      <c r="F126" s="11">
        <f t="shared" si="4"/>
        <v>0</v>
      </c>
    </row>
    <row r="127" spans="1:6" x14ac:dyDescent="0.2">
      <c r="A127" s="2">
        <v>4718</v>
      </c>
      <c r="B127" s="31" t="s">
        <v>108</v>
      </c>
      <c r="D127" s="7">
        <v>45</v>
      </c>
      <c r="E127" s="21"/>
      <c r="F127" s="11">
        <f t="shared" si="4"/>
        <v>0</v>
      </c>
    </row>
    <row r="128" spans="1:6" x14ac:dyDescent="0.2">
      <c r="A128" s="2">
        <v>5621</v>
      </c>
      <c r="B128" s="31" t="s">
        <v>109</v>
      </c>
      <c r="D128" s="7">
        <v>55</v>
      </c>
      <c r="E128" s="21"/>
      <c r="F128" s="11">
        <f t="shared" si="4"/>
        <v>0</v>
      </c>
    </row>
    <row r="129" spans="1:6" x14ac:dyDescent="0.2">
      <c r="A129" s="2">
        <v>6821</v>
      </c>
      <c r="B129" s="31" t="s">
        <v>110</v>
      </c>
      <c r="D129" s="7">
        <v>60</v>
      </c>
      <c r="E129" s="21"/>
      <c r="F129" s="11">
        <f t="shared" si="4"/>
        <v>0</v>
      </c>
    </row>
    <row r="130" spans="1:6" x14ac:dyDescent="0.2">
      <c r="A130" s="2">
        <v>7821</v>
      </c>
      <c r="B130" s="31" t="s">
        <v>111</v>
      </c>
      <c r="D130" s="7">
        <v>65</v>
      </c>
      <c r="E130" s="21"/>
      <c r="F130" s="11">
        <f t="shared" si="4"/>
        <v>0</v>
      </c>
    </row>
    <row r="131" spans="1:6" x14ac:dyDescent="0.2">
      <c r="A131" s="2">
        <v>8623</v>
      </c>
      <c r="B131" s="31" t="s">
        <v>112</v>
      </c>
      <c r="D131" s="7">
        <v>70</v>
      </c>
      <c r="E131" s="21"/>
      <c r="F131" s="11">
        <f t="shared" si="4"/>
        <v>0</v>
      </c>
    </row>
    <row r="132" spans="1:6" x14ac:dyDescent="0.2">
      <c r="A132" s="2">
        <v>9225</v>
      </c>
      <c r="B132" s="31" t="s">
        <v>113</v>
      </c>
      <c r="D132" s="7">
        <v>72</v>
      </c>
      <c r="E132" s="21"/>
      <c r="F132" s="11">
        <f t="shared" si="4"/>
        <v>0</v>
      </c>
    </row>
    <row r="133" spans="1:6" x14ac:dyDescent="0.2">
      <c r="A133" s="2">
        <v>5500</v>
      </c>
      <c r="B133" s="31" t="s">
        <v>114</v>
      </c>
      <c r="D133" s="7">
        <v>65</v>
      </c>
      <c r="E133" s="21"/>
      <c r="F133" s="11">
        <f t="shared" si="4"/>
        <v>0</v>
      </c>
    </row>
    <row r="134" spans="1:6" x14ac:dyDescent="0.2">
      <c r="A134" s="2">
        <v>6500</v>
      </c>
      <c r="B134" s="31" t="s">
        <v>115</v>
      </c>
      <c r="D134" s="7">
        <v>70</v>
      </c>
      <c r="E134" s="21"/>
      <c r="F134" s="11">
        <f t="shared" si="4"/>
        <v>0</v>
      </c>
    </row>
    <row r="135" spans="1:6" x14ac:dyDescent="0.2">
      <c r="A135" s="2">
        <v>7500</v>
      </c>
      <c r="B135" s="31" t="s">
        <v>116</v>
      </c>
      <c r="D135" s="7">
        <v>75</v>
      </c>
      <c r="E135" s="21"/>
      <c r="F135" s="11">
        <f t="shared" si="4"/>
        <v>0</v>
      </c>
    </row>
    <row r="136" spans="1:6" x14ac:dyDescent="0.2">
      <c r="A136" s="2">
        <v>8500</v>
      </c>
      <c r="B136" s="31" t="s">
        <v>117</v>
      </c>
      <c r="D136" s="7">
        <v>75</v>
      </c>
      <c r="E136" s="21"/>
      <c r="F136" s="11">
        <f t="shared" si="4"/>
        <v>0</v>
      </c>
    </row>
    <row r="137" spans="1:6" x14ac:dyDescent="0.2">
      <c r="A137" s="2">
        <v>6008</v>
      </c>
      <c r="B137" s="31" t="s">
        <v>118</v>
      </c>
      <c r="D137" s="7">
        <v>25</v>
      </c>
      <c r="E137" s="21"/>
      <c r="F137" s="11">
        <f t="shared" si="4"/>
        <v>0</v>
      </c>
    </row>
    <row r="138" spans="1:6" x14ac:dyDescent="0.2">
      <c r="A138" s="2">
        <v>6025</v>
      </c>
      <c r="B138" s="31" t="s">
        <v>119</v>
      </c>
      <c r="D138" s="7">
        <v>40</v>
      </c>
      <c r="E138" s="21"/>
      <c r="F138" s="11">
        <f t="shared" si="4"/>
        <v>0</v>
      </c>
    </row>
    <row r="139" spans="1:6" x14ac:dyDescent="0.2">
      <c r="D139" s="7"/>
      <c r="E139" s="21"/>
      <c r="F139" s="11"/>
    </row>
    <row r="140" spans="1:6" x14ac:dyDescent="0.2">
      <c r="D140" s="7"/>
      <c r="E140" s="21"/>
      <c r="F140" s="11"/>
    </row>
    <row r="141" spans="1:6" x14ac:dyDescent="0.2">
      <c r="D141" s="7"/>
      <c r="E141" s="21"/>
      <c r="F141" s="11"/>
    </row>
    <row r="142" spans="1:6" x14ac:dyDescent="0.2">
      <c r="D142" s="7"/>
      <c r="E142" s="21"/>
      <c r="F142" s="11"/>
    </row>
    <row r="143" spans="1:6" x14ac:dyDescent="0.2">
      <c r="D143" s="7"/>
      <c r="E143" s="21"/>
      <c r="F143" s="11"/>
    </row>
    <row r="144" spans="1:6" x14ac:dyDescent="0.2">
      <c r="E144" s="21"/>
      <c r="F144" s="14"/>
    </row>
    <row r="145" spans="5:6" x14ac:dyDescent="0.2">
      <c r="E145" s="21"/>
      <c r="F145" s="14"/>
    </row>
    <row r="146" spans="5:6" x14ac:dyDescent="0.2">
      <c r="E146" s="21"/>
      <c r="F146" s="14"/>
    </row>
    <row r="147" spans="5:6" x14ac:dyDescent="0.2">
      <c r="E147" s="21"/>
      <c r="F147" s="14"/>
    </row>
    <row r="148" spans="5:6" x14ac:dyDescent="0.2">
      <c r="E148" s="21"/>
      <c r="F148" s="14"/>
    </row>
    <row r="149" spans="5:6" x14ac:dyDescent="0.2">
      <c r="E149" s="21"/>
      <c r="F149" s="14"/>
    </row>
    <row r="150" spans="5:6" x14ac:dyDescent="0.2">
      <c r="E150" s="21"/>
      <c r="F150" s="14"/>
    </row>
    <row r="151" spans="5:6" x14ac:dyDescent="0.2">
      <c r="E151" s="21"/>
      <c r="F151" s="14"/>
    </row>
    <row r="152" spans="5:6" x14ac:dyDescent="0.2">
      <c r="E152" s="21"/>
      <c r="F152" s="14"/>
    </row>
    <row r="153" spans="5:6" x14ac:dyDescent="0.2">
      <c r="E153" s="21"/>
      <c r="F153" s="14"/>
    </row>
    <row r="154" spans="5:6" x14ac:dyDescent="0.2">
      <c r="E154" s="21"/>
      <c r="F154" s="14"/>
    </row>
    <row r="155" spans="5:6" x14ac:dyDescent="0.2">
      <c r="E155" s="21"/>
      <c r="F155" s="14"/>
    </row>
    <row r="156" spans="5:6" x14ac:dyDescent="0.2">
      <c r="E156" s="21"/>
      <c r="F156" s="14"/>
    </row>
    <row r="157" spans="5:6" x14ac:dyDescent="0.2">
      <c r="E157" s="21"/>
      <c r="F157" s="14"/>
    </row>
    <row r="158" spans="5:6" x14ac:dyDescent="0.2">
      <c r="E158" s="21"/>
      <c r="F158" s="14"/>
    </row>
    <row r="159" spans="5:6" x14ac:dyDescent="0.2">
      <c r="E159" s="21"/>
      <c r="F159" s="14"/>
    </row>
    <row r="160" spans="5:6" x14ac:dyDescent="0.2">
      <c r="E160" s="21"/>
      <c r="F160" s="14"/>
    </row>
    <row r="161" spans="5:6" x14ac:dyDescent="0.2">
      <c r="E161" s="21"/>
      <c r="F161" s="14"/>
    </row>
    <row r="162" spans="5:6" x14ac:dyDescent="0.2">
      <c r="E162" s="21"/>
      <c r="F162" s="14"/>
    </row>
    <row r="163" spans="5:6" x14ac:dyDescent="0.2">
      <c r="E163" s="21"/>
      <c r="F163" s="14"/>
    </row>
    <row r="164" spans="5:6" x14ac:dyDescent="0.2">
      <c r="E164" s="21"/>
      <c r="F164" s="14"/>
    </row>
    <row r="165" spans="5:6" x14ac:dyDescent="0.2">
      <c r="F165" s="14"/>
    </row>
    <row r="166" spans="5:6" x14ac:dyDescent="0.2">
      <c r="F166" s="14"/>
    </row>
    <row r="167" spans="5:6" x14ac:dyDescent="0.2">
      <c r="F167" s="14"/>
    </row>
    <row r="168" spans="5:6" x14ac:dyDescent="0.2">
      <c r="F168" s="14"/>
    </row>
    <row r="169" spans="5:6" x14ac:dyDescent="0.2">
      <c r="F169" s="14"/>
    </row>
    <row r="170" spans="5:6" x14ac:dyDescent="0.2">
      <c r="F170" s="14"/>
    </row>
    <row r="171" spans="5:6" x14ac:dyDescent="0.2">
      <c r="F171" s="14"/>
    </row>
    <row r="172" spans="5:6" x14ac:dyDescent="0.2">
      <c r="F172" s="14"/>
    </row>
    <row r="173" spans="5:6" x14ac:dyDescent="0.2">
      <c r="F173" s="14"/>
    </row>
  </sheetData>
  <mergeCells count="2">
    <mergeCell ref="D5:F5"/>
    <mergeCell ref="D6:F6"/>
  </mergeCells>
  <hyperlinks>
    <hyperlink ref="F4" r:id="rId1"/>
    <hyperlink ref="B4" r:id="rId2"/>
  </hyperlinks>
  <pageMargins left="3.937007874015748E-2" right="3.937007874015748E-2" top="0.74803149606299213" bottom="0.74803149606299213" header="0.31496062992125984" footer="0.31496062992125984"/>
  <pageSetup orientation="portrait" r:id="rId3"/>
  <headerFooter>
    <oddHeader>&amp;CFeuille de commande
2018-2019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</vt:lpstr>
      <vt:lpstr>Feuil1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Microsoft Word - 2015-6 Booking Fall F.doc</dc:title>
  <dc:creator>Allan G</dc:creator>
  <cp:lastModifiedBy>Yves Bedard</cp:lastModifiedBy>
  <cp:lastPrinted>2017-10-10T01:51:56Z</cp:lastPrinted>
  <dcterms:created xsi:type="dcterms:W3CDTF">2015-12-08T01:28:09Z</dcterms:created>
  <dcterms:modified xsi:type="dcterms:W3CDTF">2018-10-31T11:19:18Z</dcterms:modified>
</cp:coreProperties>
</file>